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Default Extension="vml" ContentType="application/vnd.openxmlformats-officedocument.vmlDrawing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935" tabRatio="500" firstSheet="33" activeTab="35"/>
  </bookViews>
  <sheets>
    <sheet name="SAQ-I 2011" sheetId="1" r:id="rId1"/>
    <sheet name="SAP 2011" sheetId="2" r:id="rId2"/>
    <sheet name="SAQ-III 2011" sheetId="3" r:id="rId3"/>
    <sheet name="SAR 2011" sheetId="4" r:id="rId4"/>
    <sheet name="SAQ-I 2012" sheetId="5" r:id="rId5"/>
    <sheet name="SAP 2012" sheetId="6" r:id="rId6"/>
    <sheet name="SAQ-III 2012" sheetId="7" r:id="rId7"/>
    <sheet name="SAR 2012" sheetId="8" r:id="rId8"/>
    <sheet name="SAQ-I 2013" sheetId="9" r:id="rId9"/>
    <sheet name="SAP 2013" sheetId="10" r:id="rId10"/>
    <sheet name="SAQ-III 2013" sheetId="11" r:id="rId11"/>
    <sheet name="SAR 2013" sheetId="12" r:id="rId12"/>
    <sheet name="SAQ-I 2014" sheetId="13" r:id="rId13"/>
    <sheet name="SAP 2014" sheetId="14" r:id="rId14"/>
    <sheet name="SAQ-III 2014" sheetId="15" r:id="rId15"/>
    <sheet name="SAR 2014" sheetId="16" r:id="rId16"/>
    <sheet name="SAQ-I 2015" sheetId="17" r:id="rId17"/>
    <sheet name="SAP 2015" sheetId="18" r:id="rId18"/>
    <sheet name="SAQ-III 2015" sheetId="19" r:id="rId19"/>
    <sheet name="SAR 2015" sheetId="20" r:id="rId20"/>
    <sheet name="SAQ-I 2016" sheetId="21" r:id="rId21"/>
    <sheet name="SAP 2016" sheetId="22" r:id="rId22"/>
    <sheet name="SAQ-III 2016" sheetId="23" r:id="rId23"/>
    <sheet name="SAR 2016" sheetId="24" r:id="rId24"/>
    <sheet name="SAQ-I 2017" sheetId="25" r:id="rId25"/>
    <sheet name="SAP 2017 " sheetId="26" r:id="rId26"/>
    <sheet name="SAQ-III 2017" sheetId="27" r:id="rId27"/>
    <sheet name="SAR 2017" sheetId="28" r:id="rId28"/>
    <sheet name="SAQ-I 2018" sheetId="29" r:id="rId29"/>
    <sheet name="SAP 2018" sheetId="30" r:id="rId30"/>
    <sheet name="SAQ-III 2018" sheetId="31" r:id="rId31"/>
    <sheet name="SAQ-I 2019" sheetId="32" r:id="rId32"/>
    <sheet name="SAP 2019" sheetId="33" r:id="rId33"/>
    <sheet name="SAQ-III 2019" sheetId="34" r:id="rId34"/>
    <sheet name="SAR 2019" sheetId="35" r:id="rId35"/>
    <sheet name="SAQ-I 2020" sheetId="36" r:id="rId36"/>
    <sheet name="SAP 2020" sheetId="37" r:id="rId37"/>
    <sheet name="SAQ-III 2020" sheetId="38" r:id="rId38"/>
    <sheet name="SAR 2020" sheetId="39" r:id="rId39"/>
  </sheets>
  <definedNames/>
  <calcPr fullCalcOnLoad="1"/>
</workbook>
</file>

<file path=xl/comments38.xml><?xml version="1.0" encoding="utf-8"?>
<comments xmlns="http://schemas.openxmlformats.org/spreadsheetml/2006/main">
  <authors>
    <author>Monika Niebudek</author>
  </authors>
  <commentList>
    <comment ref="A1" authorId="0">
      <text>
        <r>
          <rPr>
            <b/>
            <sz val="9"/>
            <rFont val="Tahoma"/>
            <family val="2"/>
          </rPr>
          <t>Monika Niebudek: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<sst xmlns="http://schemas.openxmlformats.org/spreadsheetml/2006/main" count="1043" uniqueCount="158">
  <si>
    <t>Wybrane dane finansowe</t>
  </si>
  <si>
    <t>w tys. zł</t>
  </si>
  <si>
    <t>w tys. EUR</t>
  </si>
  <si>
    <t>1 kwartał 2011 narastająco okres 01.01.2011-31.03.2011</t>
  </si>
  <si>
    <t>1 kwartał 2010 narastająco okres 01.01.2010-31.03.2010</t>
  </si>
  <si>
    <t>I. Przychody netto ze sprzedaży produktów, towarów i materiałów</t>
  </si>
  <si>
    <t>II. Zysk(strata) z działalności operacyjnej</t>
  </si>
  <si>
    <t>III. Zysk(strata) brutto</t>
  </si>
  <si>
    <t>IV. Zysk(strata) netto</t>
  </si>
  <si>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</si>
  <si>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</si>
  <si>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</si>
  <si>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</si>
  <si>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Aktywa, razem(na koniec kwartału bieżącego roku obrotowego i na koniec poprzedniego roku obrotowego)</t>
  </si>
  <si>
    <t xml:space="preserve">X. Zobowiązania i rezerwy na zobowiązania(na koniec kwartału bieżącego roku obrotowego i na koniec poprzedniego roku obrotowego) </t>
  </si>
  <si>
    <t>XI. Zobowiązania długoterminowe(na koniec kwartału bieżącego roku obrotowego i na koniec poprzedniego roku obrotowego)</t>
  </si>
  <si>
    <t>XII. Zobowiązania krótkoterminowe(na koniec kwartału bieżącego roku obrotowego i na koniec poprzedniego roku obrotowego)</t>
  </si>
  <si>
    <t>XIII. Kapitał własny (na koniec kwartału bieżącego roku obrotowego i na koniec poprzedniego roku obrotowego)</t>
  </si>
  <si>
    <t>XIV. Kapitał zakładowy (na koniec kwartału bieżącego roku obrotowego i na koniec poprzedniego roku obrotowego)</t>
  </si>
  <si>
    <t>XV. Liczba akcji (w szt) (na koniec kwartału bieżącego roku obrotowego i na koniec poprzedniego roku obrotowego)</t>
  </si>
  <si>
    <t>XVI. Zysk (strata) na jedną akcję zwykłą (w zł/EUR)</t>
  </si>
  <si>
    <t>XVII. Rozwodniony zysk (strata) na jedną akcję zwykłą (w zł/EUR)</t>
  </si>
  <si>
    <t>XVIII. Wartość księgowa na jedną akcję  (w zł/EUR) (na koniec kwartału bieżącego roku obrotowego i na koniec poprzedniego roku obrotowego)</t>
  </si>
  <si>
    <t>XIX. Rozwodniona wartość księgowa na jedną akcję  (w zł/EUR) (na koniec kwartału bieżącego roku obrotowego i na koniec poprzedniego roku obrotowego)</t>
  </si>
  <si>
    <t>XX. Zadeklarowana lub wypłacona dywidenda na jedną akcję (w zł/ EUR) (na koniec kwartału bieżącego roku obrotowego i na koniec poprzedniego roku obrotowego)</t>
  </si>
  <si>
    <t>I Półrocze 2011 narastająco okres 01.01.2011-30.06.2011</t>
  </si>
  <si>
    <t>I Półrocze 2010 narastająco okres 01.01.2010-30.06.2010</t>
  </si>
  <si>
    <t>IX. Aktywa, razem(na koniec półrocza bieżącego roku obrotowego i na koniec poprzedniego roku obrotowego)</t>
  </si>
  <si>
    <t xml:space="preserve">X. Zobowiązania i rezerwy na zobowiązania(na koniec półrocza bieżącego roku obrotowego i na koniec poprzedniego roku obrotowego) </t>
  </si>
  <si>
    <t>XI. Zobowiązania długoterminowe(na koniec półrocza bieżącego roku obrotowego i na koniec poprzedniego roku obrotowego)</t>
  </si>
  <si>
    <t>XII. Zobowiązania krótkoterminowe(na koniec półrocza bieżącego roku obrotowego i na koniec poprzedniego roku obrotowego)</t>
  </si>
  <si>
    <t>XIII. Kapitał własny (na koniec półrocza bieżącego roku obrotowego i na koniec poprzedniego roku obrotowego)</t>
  </si>
  <si>
    <t>XIV. Kapitał zakładowy (na koniec półrocza bieżącego roku obrotowego i na koniec poprzedniego roku obrotowego)</t>
  </si>
  <si>
    <t>XV. Liczba akcji (w szt) (na koniec półrocza bieżącego roku obrotowego i na koniec poprzedniego roku obrotowego)</t>
  </si>
  <si>
    <t>XVIII. Wartość księgowa na jedną akcję  (w zł/EUR) (na koniec półrocza bieżącego roku obrotowego i na koniec poprzedniego roku obrotowego)</t>
  </si>
  <si>
    <t>XIX. Rozwodniona wartość księgowa na jedną akcję  (w zł/EUR) (na koniec półrocza bieżącego roku obrotowego i na koniec poprzedniego roku obrotowego)</t>
  </si>
  <si>
    <t>XX. Zadeklarowana lub wypłacona dywidenda na jedną akcję (w zł/ EUR) (na koniec półrocza bieżącego roku obrotowego i na koniec poprzedniego roku obrotowego)</t>
  </si>
  <si>
    <t>3 kwartały 2011 narastająco okres 01.01.2011-30.09.2011</t>
  </si>
  <si>
    <t>3 kwartały 2010 narastająco okres 01.01.2010-30.09.2010</t>
  </si>
  <si>
    <t>w tys. PLN</t>
  </si>
  <si>
    <t>IX. Aktywa razem</t>
  </si>
  <si>
    <t xml:space="preserve">X. Zobowiązania i rezerwy na zobowiązania </t>
  </si>
  <si>
    <t>XI. Zobowiązania długoterminowe</t>
  </si>
  <si>
    <t>XII. Zobowiązania krótkoterminowe</t>
  </si>
  <si>
    <t xml:space="preserve">XIII. Kapitał własny </t>
  </si>
  <si>
    <t>XIV. Kapitał zakładowy</t>
  </si>
  <si>
    <t>XV. Liczba akcji (w szt)</t>
  </si>
  <si>
    <t>XVIII. Wartość księgowa na jedną akcję  (w zł/EUR)</t>
  </si>
  <si>
    <t>XIX. Rozwodniona wartość księgowa na jedną akcję  (w zł/EUR)</t>
  </si>
  <si>
    <t>XX. Zadeklarowana lub wypłacona dywidenda na jedną akcję (w zł/ EUR)</t>
  </si>
  <si>
    <t>1 kwartał 2012 narastająco okres 01.01.2012-31.03.2012</t>
  </si>
  <si>
    <t>I Półrocze 2012 narastająco okres 01.01.2012-30.06.2012</t>
  </si>
  <si>
    <t>3 kwartały 2012 narastająco okres 01.01.2012-30.09.2012</t>
  </si>
  <si>
    <t>1 kwartał 2013 narastająco okres 01.01.2013-31.03.2013</t>
  </si>
  <si>
    <t>I Półrocze 2013 narastająco okres 01.01.2013-30.06.2013</t>
  </si>
  <si>
    <t>w tys.</t>
  </si>
  <si>
    <t>zł</t>
  </si>
  <si>
    <t>EUR</t>
  </si>
  <si>
    <t>III kwartały 2013 narastająco okres 01.01.2013-30.09.2013</t>
  </si>
  <si>
    <t>III kwartały 2012 narastająco okres 01.01.2012-30.09.2012</t>
  </si>
  <si>
    <t>1 kwartał 2014 narastająco okres 01.01.2014-31.03.2014</t>
  </si>
  <si>
    <t>I Półrocze 2014 narastająco okres 01.01.2014-30.06.2014</t>
  </si>
  <si>
    <t>3 kwartały 2014 narastająco okres 01.01.2014-30.09.2014</t>
  </si>
  <si>
    <t>3 kwartały 2013 narastająco okres 01.01.2013-30.09.2013</t>
  </si>
  <si>
    <t>6 400 000</t>
  </si>
  <si>
    <t>1 kwartał 2015 narastająco okres 01.01.2015-31.03.2015</t>
  </si>
  <si>
    <t>I Półrocze 2015 narastająco okres 01.01.2015-30.06.2015</t>
  </si>
  <si>
    <t>3 kwartały 2015 narastająco okres 01.01.2015-30.09.2015</t>
  </si>
  <si>
    <t>1 kwartał 2016 narastająco okres 01.01.2016-31.03.2016</t>
  </si>
  <si>
    <t>XV. Liczba akcji (w szt.) (na koniec kwartału bieżącego roku obrotowego i na koniec poprzedniego roku obrotowego)</t>
  </si>
  <si>
    <t xml:space="preserve">I Półrocze 2016 </t>
  </si>
  <si>
    <t>I Półrocze 2015</t>
  </si>
  <si>
    <t>3 kwartały 2016 narastająco okres 01.01.2016-30.09.2016</t>
  </si>
  <si>
    <t>Kursy EUR</t>
  </si>
  <si>
    <t>średnioroczny</t>
  </si>
  <si>
    <t>z ostatniego dnia okresu</t>
  </si>
  <si>
    <t>1 kwartał 2017  okres 01.01.2017-31.03.2017</t>
  </si>
  <si>
    <t>1 kwartał 2016  okres 01.01.2016-31.03.2016</t>
  </si>
  <si>
    <t>1 kwartał 2017 okres 01.01.2017-31.03.2017</t>
  </si>
  <si>
    <t>I Półrocze 2017</t>
  </si>
  <si>
    <t>I Półrocze 2016</t>
  </si>
  <si>
    <t>3 kwartały 2017 narastająco 01.01.2017-30.09.2017</t>
  </si>
  <si>
    <t>3 kwartały 2016 narastająco 01.01.2016-30.09.2016</t>
  </si>
  <si>
    <t>1 kwartał 2018 narastająco 01.01.2018-31.03.2018</t>
  </si>
  <si>
    <t>1 kwartał 2017 narastająco 01.01.2017-31.03.2017</t>
  </si>
  <si>
    <r>
      <rPr>
        <sz val="8"/>
        <rFont val="Verdana"/>
        <family val="2"/>
      </rPr>
      <t>III.</t>
    </r>
    <r>
      <rPr>
        <sz val="7"/>
        <rFont val="Times New Roman"/>
        <family val="1"/>
      </rPr>
      <t xml:space="preserve"> </t>
    </r>
    <r>
      <rPr>
        <sz val="8"/>
        <rFont val="Verdana"/>
        <family val="2"/>
      </rPr>
      <t>Zysk(strata) brutto</t>
    </r>
  </si>
  <si>
    <t>IX. Aktywa, razem (na koniec kwartału bieżącego roku obrotowego i na koniec poprzedniego roku obrotowego)</t>
  </si>
  <si>
    <t xml:space="preserve">X. Zobowiązania i rezerwy na zobowiązania (na koniec kwartału bieżącego roku obrotowego i na koniec poprzedniego roku obrotowego) </t>
  </si>
  <si>
    <t>XI. Zobowiązania długoterminowe (na koniec kwartału bieżącego roku obrotowego i na koniec poprzedniego roku obrotowego)</t>
  </si>
  <si>
    <t>XII. Zobowiązania krótkoterminowe (na koniec kwartału bieżącego roku obrotowego i na koniec poprzedniego roku obrotowego)</t>
  </si>
  <si>
    <t>I półrocze 2018</t>
  </si>
  <si>
    <t>I półrocze 2017</t>
  </si>
  <si>
    <t>3 kwartały 2018 narastająco 01.01.2018-30.09.2018</t>
  </si>
  <si>
    <t>1 kwartał 2019 narastająco 01.01.2019-31.03.2019</t>
  </si>
  <si>
    <t>półrocze 2019</t>
  </si>
  <si>
    <t>półrocze 2018</t>
  </si>
  <si>
    <t>3 kwartały 2019 narastająco okres 01.01.2019-30.09.2019</t>
  </si>
  <si>
    <t>3 kwartały 2018 narastająco okres 01.01.2018-30.09.2018</t>
  </si>
  <si>
    <t>1 kwartał 2020 narastająco okres 01.01.2020-31.03.2020</t>
  </si>
  <si>
    <t>1 kwartał 2019 narastająco okres 01.01.2019-31.03.2019</t>
  </si>
  <si>
    <t>1 kwartał 2019 narastająco 01.01.2029-31.03.2019</t>
  </si>
  <si>
    <t>IX. Aktywa razem (na koniec kwartału bieżącego roku obrotowego i na koniec poprzedniego roku obrotowego)</t>
  </si>
  <si>
    <t xml:space="preserve">XIII. Kapitał własny(na koniec kwartału bieżącego roku obrotowego i na koniec poprzedniego roku obrotowego) </t>
  </si>
  <si>
    <t xml:space="preserve">XV. Liczba akcji (w szt)(na koniec kwartału bieżącego roku obrotowego i na koniec poprzedniego roku obrotowego) </t>
  </si>
  <si>
    <t>3 kwartały 2020 narastająco 01.01.2020-30.09.2020</t>
  </si>
  <si>
    <t>3 kwartały 2019 narastająco 01.01.2019-30.09.2019</t>
  </si>
  <si>
    <t>średnio w okresie</t>
  </si>
  <si>
    <t>z ostatniego dnia poprzedniego roku</t>
  </si>
  <si>
    <t>I Półrocze 2020</t>
  </si>
  <si>
    <t>I Półrocze 2019</t>
  </si>
  <si>
    <t>10 230</t>
  </si>
  <si>
    <t>2 386</t>
  </si>
  <si>
    <t>1 158</t>
  </si>
  <si>
    <t>1 206</t>
  </si>
  <si>
    <t>1 431</t>
  </si>
  <si>
    <t>2 590</t>
  </si>
  <si>
    <t>3 572</t>
  </si>
  <si>
    <t>12 753</t>
  </si>
  <si>
    <t>6 400 000</t>
  </si>
  <si>
    <t>z ostatniego dnia roku</t>
  </si>
  <si>
    <t>-</t>
  </si>
  <si>
    <t>najniższy kurs w okresie</t>
  </si>
  <si>
    <t>najwyższy kurs w okresie</t>
  </si>
  <si>
    <t>I. Przychody netto ze sprzedaży produktów, towarów i materiałów</t>
  </si>
  <si>
    <t>III. Zysk(strata) brutto</t>
  </si>
  <si>
    <t>IV. Zysk(strata) netto</t>
  </si>
  <si>
    <t>VII. Przepływy pieniężne netto z działalności finansowej</t>
  </si>
  <si>
    <t>VIII. Przepływy pieniężne netto, razem</t>
  </si>
  <si>
    <t xml:space="preserve"> X. Zobowiązania i rezerwy na zobowiązania (na koniec kwartału bieżącego roku obrotowego i na koniec poprzedniego roku obrotowego) </t>
  </si>
  <si>
    <t>XI. Zobowiązania długoterminowe (na koniec kwartału bieżącego roku obrotowego i na koniec poprzedniego roku obrotowego)</t>
  </si>
  <si>
    <t>XII. Zobowiązania krótkoterminowe (na koniec kwartału bieżącego roku obrotowego i na koniec poprzedniego roku obrotowego)</t>
  </si>
  <si>
    <t>XIV. Kapitał zakładowy (na koniec kwartału bieżącego roku obrotowego i na koniec poprzedniego roku obrotowego)</t>
  </si>
  <si>
    <t>XV. Liczba akcji (w szt.) (na koniec kwartału bieżącego roku obrotowego i na koniec poprzedniego roku obrotowego)</t>
  </si>
  <si>
    <t>XVI. Zysk (strata) netto zannualizowany na jedną akcję zwykłą (w zł/EUR)</t>
  </si>
  <si>
    <t>XVII. Rozwodniony zysk (strata) netto zannualizowany na jedną akcję zwykłą (w zł/EUR)</t>
  </si>
  <si>
    <t>XVIII. Wartość księgowa na jedną akcję  (w zł/EUR) (na koniec kwartału bieżącego roku obrotowego i na koniec poprzedniego roku obrotowego)</t>
  </si>
  <si>
    <t>XIX. Rozwodniona wartość księgowa na jedną akcję  (w zł/EUR) (na koniec kwartału bieżącego roku obrotowego i na koniec poprzedniego roku obrotowego)</t>
  </si>
  <si>
    <t>XX.Zadeklarowana lub wypłacona dywidenda na jedną akcję (w zł/ EUR) (na koniec kwartału bieżącego roku obrotowego i na koniec poprzedniego roku obrotowego)</t>
  </si>
  <si>
    <t xml:space="preserve"> I. Przychody netto ze sprzedaży produktów, towarów i materiałów</t>
  </si>
  <si>
    <t xml:space="preserve"> II. Zysk(strata) z działalności operacyjnej</t>
  </si>
  <si>
    <t xml:space="preserve"> III. Zysk(strata) brutto</t>
  </si>
  <si>
    <t> IV. Zysk(strata) netto</t>
  </si>
  <si>
    <t> V. Przepływy pieniężne netto z działalności operacyjnej</t>
  </si>
  <si>
    <t xml:space="preserve"> VI. Przepływy pieniężne netto z działalności inwestycyjnej</t>
  </si>
  <si>
    <t> VII. Przepływy pieniężne netto z działalności finansowej</t>
  </si>
  <si>
    <t xml:space="preserve"> VIII.Przepływy pieniężne netto, razem</t>
  </si>
  <si>
    <t> IX. Aktywa, razem (na koniec półrocza bieżącego roku obrotowego i na koniec poprzedniego roku obrotowego)</t>
  </si>
  <si>
    <t xml:space="preserve"> X. Zobowiązania i rezerwy na zobowiązania (na koniec półrocza bieżącego roku obrotowego i na koniec poprzedniego roku obrotowego)</t>
  </si>
  <si>
    <t> XI. Zobowiązania długoterminowe (na koniec półrocza bieżącego roku obrotowego i na koniec poprzedniego roku obrotowego)</t>
  </si>
  <si>
    <t xml:space="preserve"> XII. Zobowiązania krótkoterminowe  (na koniec półrocza bieżącego roku obrotowego i na koniec poprzedniego roku obrotowego)</t>
  </si>
  <si>
    <t xml:space="preserve"> XIII.Kapitał własny (na koniec półrocza bieżącego roku obrotowego i na koniec poprzedniego roku obrotowego)</t>
  </si>
  <si>
    <t> XIV. Kapitał zakładowy (na koniec półrocza bieżącego roku obrotowego i na koniec poprzedniego roku obrotowego)</t>
  </si>
  <si>
    <t>XV. Liczba akcji (w szt.)</t>
  </si>
  <si>
    <t>XVI. Zysk (strata) netto zannualizowany na jedną akcję zwykłą (w zł/EUR)</t>
  </si>
  <si>
    <t>XVII. Rozwodniony zysk (strata) netto zannualizowany na jedną akcję zwykłą (w zł/EUR)</t>
  </si>
  <si>
    <t>XVIII.Wartość księgowa na jedną akcję (w zł/EUR) (na koniec półrocza bieżącego roku obrotowego i na koniec poprzedniego roku obrotowego)</t>
  </si>
  <si>
    <t>XIX. Rozwodniona wartość księgowa na jedną akcję (w zł/EUR) (na koniec półrocza bieżącego roku obrotowego i na koniec poprzedniego roku obrotowego)</t>
  </si>
  <si>
    <t>XX.Zadeklarowana lub wypłacona dywidenda na jedną akcję (w zł/ EUR) (na koniec półrocza bieżącego roku obrotowego i na koniec poprzedniego roku obrotowego)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</si>
</sst>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_)"/>
    <numFmt numFmtId="168" formatCode="#,##0_);\(#,##0\)"/>
    <numFmt numFmtId="169" formatCode="#,##0.0000"/>
    <numFmt numFmtId="170" formatCode="#,##0;[Red]#,##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 CE"/>
      <family val="0"/>
    </font>
    <font>
      <sz val="10"/>
      <name val="Arial CE"/>
      <family val="0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7"/>
      <name val="Times New Roman"/>
      <family val="1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Protection="0">
      <alignment horizontal="left" vertical="center" wrapText="1"/>
    </xf>
    <xf numFmtId="168" fontId="5" fillId="0" borderId="0" applyFill="0" applyBorder="0" applyProtection="0">
      <alignment vertical="center"/>
    </xf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0" xfId="57" applyFont="1" applyFill="1" applyBorder="1" applyAlignment="1">
      <alignment horizontal="center" vertical="center" wrapText="1"/>
      <protection/>
    </xf>
    <xf numFmtId="3" fontId="8" fillId="0" borderId="10" xfId="57" applyNumberFormat="1" applyFont="1" applyBorder="1" applyAlignment="1">
      <alignment vertical="center" wrapText="1"/>
      <protection/>
    </xf>
    <xf numFmtId="4" fontId="8" fillId="0" borderId="10" xfId="57" applyNumberFormat="1" applyFont="1" applyBorder="1" applyAlignment="1">
      <alignment vertical="center" wrapText="1"/>
      <protection/>
    </xf>
    <xf numFmtId="3" fontId="8" fillId="0" borderId="10" xfId="57" applyNumberFormat="1" applyFont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4" fontId="8" fillId="0" borderId="10" xfId="57" applyNumberFormat="1" applyFont="1" applyBorder="1" applyAlignment="1">
      <alignment horizontal="right" vertical="center" wrapText="1"/>
      <protection/>
    </xf>
    <xf numFmtId="0" fontId="8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34" borderId="11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9" fontId="9" fillId="0" borderId="10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66" fontId="8" fillId="0" borderId="10" xfId="42" applyFont="1" applyFill="1" applyBorder="1" applyAlignment="1" applyProtection="1">
      <alignment horizontal="right" wrapText="1"/>
      <protection/>
    </xf>
    <xf numFmtId="0" fontId="8" fillId="0" borderId="10" xfId="0" applyFont="1" applyBorder="1" applyAlignment="1">
      <alignment vertical="top" wrapText="1"/>
    </xf>
    <xf numFmtId="3" fontId="8" fillId="34" borderId="10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right" wrapText="1"/>
    </xf>
    <xf numFmtId="170" fontId="8" fillId="0" borderId="10" xfId="56" applyNumberFormat="1" applyFont="1" applyBorder="1" applyAlignment="1">
      <alignment horizontal="right" wrapText="1"/>
      <protection/>
    </xf>
    <xf numFmtId="3" fontId="8" fillId="0" borderId="10" xfId="56" applyNumberFormat="1" applyFont="1" applyBorder="1" applyAlignment="1">
      <alignment horizontal="right" wrapText="1"/>
      <protection/>
    </xf>
    <xf numFmtId="3" fontId="9" fillId="0" borderId="10" xfId="56" applyNumberFormat="1" applyFont="1" applyBorder="1" applyAlignment="1">
      <alignment horizontal="right" wrapText="1"/>
      <protection/>
    </xf>
    <xf numFmtId="4" fontId="9" fillId="0" borderId="10" xfId="56" applyNumberFormat="1" applyFont="1" applyBorder="1" applyAlignment="1">
      <alignment horizontal="right" wrapText="1"/>
      <protection/>
    </xf>
    <xf numFmtId="2" fontId="8" fillId="34" borderId="10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0" xfId="42" applyNumberFormat="1" applyFont="1" applyFill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horizontal="right" wrapText="1"/>
    </xf>
    <xf numFmtId="4" fontId="7" fillId="35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Bilans" xfId="53"/>
    <cellStyle name="Normalny 2" xfId="54"/>
    <cellStyle name="Normalny 3" xfId="55"/>
    <cellStyle name="Normalny 4" xfId="56"/>
    <cellStyle name="Normalny_SF-ESPI-IIIKW" xfId="57"/>
    <cellStyle name="Obliczenia" xfId="58"/>
    <cellStyle name="Opisy" xfId="59"/>
    <cellStyle name="pogrubiony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5" width="20.421875" style="0" customWidth="1"/>
  </cols>
  <sheetData>
    <row r="2" spans="1:5" ht="12.75" customHeight="1">
      <c r="A2" s="59" t="s">
        <v>0</v>
      </c>
      <c r="B2" s="59" t="s">
        <v>1</v>
      </c>
      <c r="C2" s="59"/>
      <c r="D2" s="59" t="s">
        <v>2</v>
      </c>
      <c r="E2" s="59"/>
    </row>
    <row r="3" spans="1:5" ht="42">
      <c r="A3" s="59"/>
      <c r="B3" s="1" t="s">
        <v>3</v>
      </c>
      <c r="C3" s="1" t="s">
        <v>4</v>
      </c>
      <c r="D3" s="1" t="s">
        <v>3</v>
      </c>
      <c r="E3" s="1" t="s">
        <v>4</v>
      </c>
    </row>
    <row r="4" spans="1:5" ht="31.5">
      <c r="A4" s="2" t="s">
        <v>5</v>
      </c>
      <c r="B4" s="3">
        <v>1989.07131</v>
      </c>
      <c r="C4" s="4">
        <v>1731.20047</v>
      </c>
      <c r="D4" s="3">
        <v>500.496026873333</v>
      </c>
      <c r="E4" s="4">
        <v>436.41142201719225</v>
      </c>
    </row>
    <row r="5" spans="1:5" ht="31.5" customHeight="1">
      <c r="A5" s="2" t="s">
        <v>6</v>
      </c>
      <c r="B5" s="3">
        <v>118.78943000000012</v>
      </c>
      <c r="C5" s="4">
        <v>-157.9267800000001</v>
      </c>
      <c r="D5" s="3">
        <v>29.89014896079717</v>
      </c>
      <c r="E5" s="4">
        <v>-39.811132118278785</v>
      </c>
    </row>
    <row r="6" spans="1:5" ht="12.75">
      <c r="A6" s="2" t="s">
        <v>7</v>
      </c>
      <c r="B6" s="3">
        <v>142.1846200000001</v>
      </c>
      <c r="C6" s="4">
        <v>-125.11838000000007</v>
      </c>
      <c r="D6" s="3">
        <v>35.77691610890245</v>
      </c>
      <c r="E6" s="4">
        <v>-31.540593410471672</v>
      </c>
    </row>
    <row r="7" spans="1:5" ht="12.75">
      <c r="A7" s="2" t="s">
        <v>8</v>
      </c>
      <c r="B7" s="3">
        <v>163.3884200000001</v>
      </c>
      <c r="C7" s="4">
        <v>-125.98320000000008</v>
      </c>
      <c r="D7" s="3">
        <v>41.11227920084548</v>
      </c>
      <c r="E7" s="4">
        <v>-31.758602435150895</v>
      </c>
    </row>
    <row r="8" spans="1:5" ht="31.5">
      <c r="A8" s="2" t="s">
        <v>9</v>
      </c>
      <c r="B8" s="3">
        <v>-47.86045999999999</v>
      </c>
      <c r="C8" s="4">
        <v>-74.43565</v>
      </c>
      <c r="D8" s="3">
        <v>-12.042791001962655</v>
      </c>
      <c r="E8" s="4">
        <v>-18.764186140311075</v>
      </c>
    </row>
    <row r="9" spans="1:5" ht="45" customHeight="1">
      <c r="A9" s="2" t="s">
        <v>10</v>
      </c>
      <c r="B9" s="3">
        <v>-72.06340000000002</v>
      </c>
      <c r="C9" s="4">
        <v>4.82442</v>
      </c>
      <c r="D9" s="3">
        <v>-18.132806602586687</v>
      </c>
      <c r="E9" s="4">
        <v>1.216168796793466</v>
      </c>
    </row>
    <row r="10" spans="1:5" ht="31.5">
      <c r="A10" s="2" t="s">
        <v>11</v>
      </c>
      <c r="B10" s="3">
        <v>-37.877019999999995</v>
      </c>
      <c r="C10" s="4">
        <v>-181.07954999999998</v>
      </c>
      <c r="D10" s="3">
        <v>-9.53072819686981</v>
      </c>
      <c r="E10" s="4">
        <v>-45.64762156847916</v>
      </c>
    </row>
    <row r="11" spans="1:5" ht="21">
      <c r="A11" s="2" t="s">
        <v>12</v>
      </c>
      <c r="B11" s="3">
        <v>-157.80088</v>
      </c>
      <c r="C11" s="4">
        <v>-250.69077999999996</v>
      </c>
      <c r="D11" s="3">
        <v>-39.706325801419155</v>
      </c>
      <c r="E11" s="4">
        <v>-63.19563891199677</v>
      </c>
    </row>
    <row r="12" spans="1:5" ht="63">
      <c r="A12" s="2" t="s">
        <v>13</v>
      </c>
      <c r="B12" s="3">
        <v>4814.746889999999</v>
      </c>
      <c r="C12" s="4">
        <v>4606.267350000001</v>
      </c>
      <c r="D12" s="3">
        <v>1200.1163762805652</v>
      </c>
      <c r="E12" s="4">
        <v>1192.6537595153025</v>
      </c>
    </row>
    <row r="13" spans="1:5" ht="84">
      <c r="A13" s="2" t="s">
        <v>14</v>
      </c>
      <c r="B13" s="3">
        <v>1041.09686</v>
      </c>
      <c r="C13" s="4">
        <v>996.0057399999998</v>
      </c>
      <c r="D13" s="3">
        <v>259.5021959669982</v>
      </c>
      <c r="E13" s="4">
        <v>257.88559370307075</v>
      </c>
    </row>
    <row r="14" spans="1:5" ht="73.5">
      <c r="A14" s="2" t="s">
        <v>15</v>
      </c>
      <c r="B14" s="3">
        <v>0</v>
      </c>
      <c r="C14" s="4">
        <v>0</v>
      </c>
      <c r="D14" s="3">
        <v>0</v>
      </c>
      <c r="E14" s="4">
        <v>0</v>
      </c>
    </row>
    <row r="15" spans="1:5" ht="73.5">
      <c r="A15" s="2" t="s">
        <v>16</v>
      </c>
      <c r="B15" s="3">
        <v>884.7067200000001</v>
      </c>
      <c r="C15" s="4">
        <v>856.3162699999999</v>
      </c>
      <c r="D15" s="3">
        <v>220.52063112241086</v>
      </c>
      <c r="E15" s="4">
        <v>221.7172259334058</v>
      </c>
    </row>
    <row r="16" spans="1:5" ht="63">
      <c r="A16" s="2" t="s">
        <v>17</v>
      </c>
      <c r="B16" s="3">
        <v>3773.65003</v>
      </c>
      <c r="C16" s="4">
        <v>3610.26161</v>
      </c>
      <c r="D16" s="3">
        <v>940.6141803135671</v>
      </c>
      <c r="E16" s="4">
        <v>934.7681658122314</v>
      </c>
    </row>
    <row r="17" spans="1:5" ht="63">
      <c r="A17" s="2" t="s">
        <v>18</v>
      </c>
      <c r="B17" s="3">
        <v>640</v>
      </c>
      <c r="C17" s="4">
        <v>640</v>
      </c>
      <c r="D17" s="3">
        <v>159.5254118995987</v>
      </c>
      <c r="E17" s="4">
        <v>165.70866345606132</v>
      </c>
    </row>
    <row r="18" spans="1:5" ht="63">
      <c r="A18" s="2" t="s">
        <v>19</v>
      </c>
      <c r="B18" s="3">
        <v>6400000</v>
      </c>
      <c r="C18" s="4">
        <v>6400000</v>
      </c>
      <c r="D18" s="3">
        <v>6400000</v>
      </c>
      <c r="E18" s="4">
        <v>6400000</v>
      </c>
    </row>
    <row r="19" spans="1:5" ht="31.5">
      <c r="A19" s="2" t="s">
        <v>20</v>
      </c>
      <c r="B19" s="5">
        <v>-0.0042544765625000015</v>
      </c>
      <c r="C19" s="6">
        <v>-0.17226455468750002</v>
      </c>
      <c r="D19" s="5">
        <v>-0.0010705240205575969</v>
      </c>
      <c r="E19" s="6">
        <v>-0.04342548455658071</v>
      </c>
    </row>
    <row r="20" spans="1:5" ht="42">
      <c r="A20" s="2" t="s">
        <v>21</v>
      </c>
      <c r="B20" s="5">
        <v>-0.0042544765625000015</v>
      </c>
      <c r="C20" s="6">
        <v>-0.17022539629439012</v>
      </c>
      <c r="D20" s="5">
        <v>-0.0010705240205575969</v>
      </c>
      <c r="E20" s="6">
        <v>-0.04291144124994079</v>
      </c>
    </row>
    <row r="21" spans="1:5" ht="84.75" customHeight="1">
      <c r="A21" s="2" t="s">
        <v>22</v>
      </c>
      <c r="B21" s="5">
        <v>0.5896328171874999</v>
      </c>
      <c r="C21" s="6">
        <v>0.5641033765625</v>
      </c>
      <c r="D21" s="5">
        <v>0.14697096567399487</v>
      </c>
      <c r="E21" s="6">
        <v>0.14605752590816115</v>
      </c>
    </row>
    <row r="22" spans="1:5" ht="84">
      <c r="A22" s="2" t="s">
        <v>23</v>
      </c>
      <c r="B22" s="5">
        <v>0.5896328171874999</v>
      </c>
      <c r="C22" s="6">
        <v>0.5641033765625</v>
      </c>
      <c r="D22" s="5">
        <v>0.14697096567399487</v>
      </c>
      <c r="E22" s="6">
        <v>0.14605752590816115</v>
      </c>
    </row>
    <row r="23" spans="1:5" ht="84">
      <c r="A23" s="2" t="s">
        <v>24</v>
      </c>
      <c r="B23" s="5">
        <v>0</v>
      </c>
      <c r="C23" s="6">
        <v>0</v>
      </c>
      <c r="D23" s="5">
        <v>0</v>
      </c>
      <c r="E23" s="6">
        <v>0</v>
      </c>
    </row>
  </sheetData>
  <sheetProtection selectLockedCells="1" selectUnlockedCells="1"/>
  <mergeCells count="3">
    <mergeCell ref="A2:A3"/>
    <mergeCell ref="B2:C2"/>
    <mergeCell ref="D2:E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57421875" style="0" customWidth="1"/>
  </cols>
  <sheetData>
    <row r="1" spans="1:5" ht="12.75" customHeight="1">
      <c r="A1" s="59" t="s">
        <v>0</v>
      </c>
      <c r="B1" s="59" t="s">
        <v>1</v>
      </c>
      <c r="C1" s="59"/>
      <c r="D1" s="59" t="s">
        <v>2</v>
      </c>
      <c r="E1" s="59"/>
    </row>
    <row r="2" spans="1:5" ht="66.75" customHeight="1">
      <c r="A2" s="59"/>
      <c r="B2" s="1" t="s">
        <v>54</v>
      </c>
      <c r="C2" s="1" t="s">
        <v>51</v>
      </c>
      <c r="D2" s="1" t="s">
        <v>54</v>
      </c>
      <c r="E2" s="1" t="s">
        <v>51</v>
      </c>
    </row>
    <row r="3" spans="1:5" ht="31.5">
      <c r="A3" s="2" t="s">
        <v>5</v>
      </c>
      <c r="B3" s="3">
        <v>4422</v>
      </c>
      <c r="C3" s="3">
        <v>4561</v>
      </c>
      <c r="D3" s="3">
        <v>1049</v>
      </c>
      <c r="E3" s="3">
        <v>1080</v>
      </c>
    </row>
    <row r="4" spans="1:5" ht="30.75" customHeight="1">
      <c r="A4" s="2" t="s">
        <v>6</v>
      </c>
      <c r="B4" s="3">
        <v>411</v>
      </c>
      <c r="C4" s="3">
        <v>130</v>
      </c>
      <c r="D4" s="3">
        <v>98</v>
      </c>
      <c r="E4" s="3">
        <v>31</v>
      </c>
    </row>
    <row r="5" spans="1:5" ht="12.75">
      <c r="A5" s="2" t="s">
        <v>7</v>
      </c>
      <c r="B5" s="3">
        <v>499</v>
      </c>
      <c r="C5" s="3">
        <v>181</v>
      </c>
      <c r="D5" s="3">
        <v>118</v>
      </c>
      <c r="E5" s="3">
        <v>43</v>
      </c>
    </row>
    <row r="6" spans="1:5" ht="12.75">
      <c r="A6" s="2" t="s">
        <v>8</v>
      </c>
      <c r="B6" s="3">
        <v>475</v>
      </c>
      <c r="C6" s="3">
        <v>209</v>
      </c>
      <c r="D6" s="3">
        <v>113</v>
      </c>
      <c r="E6" s="3">
        <v>50</v>
      </c>
    </row>
    <row r="7" spans="1:5" ht="31.5">
      <c r="A7" s="2" t="s">
        <v>9</v>
      </c>
      <c r="B7" s="3">
        <v>554</v>
      </c>
      <c r="C7" s="3">
        <v>-135</v>
      </c>
      <c r="D7" s="3">
        <v>131</v>
      </c>
      <c r="E7" s="3">
        <v>-32</v>
      </c>
    </row>
    <row r="8" spans="1:5" ht="42">
      <c r="A8" s="2" t="s">
        <v>10</v>
      </c>
      <c r="B8" s="3">
        <v>-249</v>
      </c>
      <c r="C8" s="3">
        <v>-167</v>
      </c>
      <c r="D8" s="3">
        <v>-59</v>
      </c>
      <c r="E8" s="3">
        <v>-40</v>
      </c>
    </row>
    <row r="9" spans="1:5" ht="31.5">
      <c r="A9" s="2" t="s">
        <v>11</v>
      </c>
      <c r="B9" s="3">
        <v>-75</v>
      </c>
      <c r="C9" s="3">
        <v>-87</v>
      </c>
      <c r="D9" s="3">
        <v>-18</v>
      </c>
      <c r="E9" s="3">
        <v>-21</v>
      </c>
    </row>
    <row r="10" spans="1:5" ht="21">
      <c r="A10" s="2" t="s">
        <v>12</v>
      </c>
      <c r="B10" s="3">
        <v>230</v>
      </c>
      <c r="C10" s="3">
        <v>-389</v>
      </c>
      <c r="D10" s="3">
        <v>55</v>
      </c>
      <c r="E10" s="3">
        <v>-92</v>
      </c>
    </row>
    <row r="11" spans="1:5" ht="63">
      <c r="A11" s="2" t="s">
        <v>27</v>
      </c>
      <c r="B11" s="3">
        <v>6073</v>
      </c>
      <c r="C11" s="3">
        <v>5839</v>
      </c>
      <c r="D11" s="3">
        <v>1403</v>
      </c>
      <c r="E11" s="3">
        <v>1370</v>
      </c>
    </row>
    <row r="12" spans="1:5" ht="84">
      <c r="A12" s="2" t="s">
        <v>28</v>
      </c>
      <c r="B12" s="3">
        <v>1363</v>
      </c>
      <c r="C12" s="3">
        <v>1405</v>
      </c>
      <c r="D12" s="3">
        <v>315</v>
      </c>
      <c r="E12" s="3">
        <v>330</v>
      </c>
    </row>
    <row r="13" spans="1:5" ht="73.5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30</v>
      </c>
      <c r="B14" s="3">
        <v>1068</v>
      </c>
      <c r="C14" s="3">
        <v>1124</v>
      </c>
      <c r="D14" s="3">
        <v>247</v>
      </c>
      <c r="E14" s="3">
        <v>264</v>
      </c>
    </row>
    <row r="15" spans="1:5" ht="63">
      <c r="A15" s="2" t="s">
        <v>31</v>
      </c>
      <c r="B15" s="3">
        <v>4709</v>
      </c>
      <c r="C15" s="3">
        <v>4434</v>
      </c>
      <c r="D15" s="3">
        <v>1088</v>
      </c>
      <c r="E15" s="3">
        <v>1041</v>
      </c>
    </row>
    <row r="16" spans="1:5" ht="63">
      <c r="A16" s="2" t="s">
        <v>32</v>
      </c>
      <c r="B16" s="3">
        <v>640</v>
      </c>
      <c r="C16" s="3">
        <v>640</v>
      </c>
      <c r="D16" s="3">
        <v>148</v>
      </c>
      <c r="E16" s="3">
        <v>150</v>
      </c>
    </row>
    <row r="17" spans="1:5" ht="63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0.11</v>
      </c>
      <c r="C18" s="5">
        <v>0.11</v>
      </c>
      <c r="D18" s="5">
        <v>0.03</v>
      </c>
      <c r="E18" s="5">
        <v>0.03</v>
      </c>
    </row>
    <row r="19" spans="1:5" ht="42">
      <c r="A19" s="2" t="s">
        <v>21</v>
      </c>
      <c r="B19" s="5">
        <v>0.11</v>
      </c>
      <c r="C19" s="5">
        <v>0.11</v>
      </c>
      <c r="D19" s="5">
        <v>0.03</v>
      </c>
      <c r="E19" s="5">
        <v>0.03</v>
      </c>
    </row>
    <row r="20" spans="1:5" ht="84">
      <c r="A20" s="2" t="s">
        <v>34</v>
      </c>
      <c r="B20" s="5">
        <v>0.74</v>
      </c>
      <c r="C20" s="5">
        <v>0.69</v>
      </c>
      <c r="D20" s="5">
        <v>0.17</v>
      </c>
      <c r="E20" s="5">
        <v>0.16</v>
      </c>
    </row>
    <row r="21" spans="1:5" ht="84">
      <c r="A21" s="2" t="s">
        <v>35</v>
      </c>
      <c r="B21" s="5">
        <v>0.74</v>
      </c>
      <c r="C21" s="5">
        <v>0.69</v>
      </c>
      <c r="D21" s="5">
        <v>0.17</v>
      </c>
      <c r="E21" s="5">
        <v>0.16</v>
      </c>
    </row>
    <row r="22" spans="1:5" ht="84">
      <c r="A22" s="2" t="s">
        <v>36</v>
      </c>
      <c r="B22" s="5">
        <v>0</v>
      </c>
      <c r="C22" s="5">
        <v>0</v>
      </c>
      <c r="D22" s="5">
        <v>0</v>
      </c>
      <c r="E22" s="5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57421875" style="0" customWidth="1"/>
  </cols>
  <sheetData>
    <row r="1" spans="1:5" ht="18.75" customHeight="1">
      <c r="A1" s="59" t="s">
        <v>0</v>
      </c>
      <c r="B1" s="22" t="s">
        <v>55</v>
      </c>
      <c r="C1" s="23" t="s">
        <v>56</v>
      </c>
      <c r="D1" s="22" t="s">
        <v>55</v>
      </c>
      <c r="E1" s="23" t="s">
        <v>57</v>
      </c>
    </row>
    <row r="2" spans="1:5" ht="72.75" customHeight="1">
      <c r="A2" s="59"/>
      <c r="B2" s="1" t="s">
        <v>58</v>
      </c>
      <c r="C2" s="1" t="s">
        <v>59</v>
      </c>
      <c r="D2" s="1" t="str">
        <f>B2</f>
        <v>III kwartały 2013 narastająco okres 01.01.2013-30.09.2013</v>
      </c>
      <c r="E2" s="1" t="str">
        <f>C2</f>
        <v>III kwartały 2012 narastająco okres 01.01.2012-30.09.2012</v>
      </c>
    </row>
    <row r="3" spans="1:5" ht="31.5">
      <c r="A3" s="2" t="s">
        <v>5</v>
      </c>
      <c r="B3" s="4">
        <v>6421.13132</v>
      </c>
      <c r="C3" s="4">
        <v>6831.83364</v>
      </c>
      <c r="D3" s="4">
        <v>1520.4781605929295</v>
      </c>
      <c r="E3" s="4">
        <v>1628.6434728711738</v>
      </c>
    </row>
    <row r="4" spans="1:5" ht="30.75" customHeight="1">
      <c r="A4" s="2" t="s">
        <v>6</v>
      </c>
      <c r="B4" s="4">
        <v>563.52725</v>
      </c>
      <c r="C4" s="4">
        <v>188.59500999999932</v>
      </c>
      <c r="D4" s="4">
        <v>133.43923894769247</v>
      </c>
      <c r="E4" s="4">
        <v>44.95923762753869</v>
      </c>
    </row>
    <row r="5" spans="1:5" ht="12.75">
      <c r="A5" s="2" t="s">
        <v>7</v>
      </c>
      <c r="B5" s="4">
        <v>657.07107</v>
      </c>
      <c r="C5" s="4">
        <v>254.87070999999932</v>
      </c>
      <c r="D5" s="4">
        <v>155.58974923634295</v>
      </c>
      <c r="E5" s="4">
        <v>60.75872747210816</v>
      </c>
    </row>
    <row r="6" spans="1:5" ht="12.75">
      <c r="A6" s="2" t="s">
        <v>8</v>
      </c>
      <c r="B6" s="4">
        <v>620.9116399999999</v>
      </c>
      <c r="C6" s="4">
        <v>283.58957999999933</v>
      </c>
      <c r="D6" s="4">
        <v>147.02745376619072</v>
      </c>
      <c r="E6" s="4">
        <v>67.60503003718874</v>
      </c>
    </row>
    <row r="7" spans="1:5" ht="31.5">
      <c r="A7" s="2" t="s">
        <v>9</v>
      </c>
      <c r="B7" s="4">
        <v>626.6763199999999</v>
      </c>
      <c r="C7" s="4">
        <v>-34.678059999999995</v>
      </c>
      <c r="D7" s="4">
        <v>148.392488929933</v>
      </c>
      <c r="E7" s="4">
        <v>-8.266916181939543</v>
      </c>
    </row>
    <row r="8" spans="1:5" ht="42">
      <c r="A8" s="2" t="s">
        <v>10</v>
      </c>
      <c r="B8" s="4">
        <v>-218.83889000000002</v>
      </c>
      <c r="C8" s="4">
        <v>-239.99079999999998</v>
      </c>
      <c r="D8" s="4">
        <v>-51.81949042172812</v>
      </c>
      <c r="E8" s="4">
        <v>-57.21149995232192</v>
      </c>
    </row>
    <row r="9" spans="1:5" ht="31.5">
      <c r="A9" s="2" t="s">
        <v>11</v>
      </c>
      <c r="B9" s="4">
        <v>-74.95516999999998</v>
      </c>
      <c r="C9" s="4">
        <v>-86.91170000000001</v>
      </c>
      <c r="D9" s="4">
        <v>-17.74885037058085</v>
      </c>
      <c r="E9" s="4">
        <v>-20.71891389339182</v>
      </c>
    </row>
    <row r="10" spans="1:5" ht="21">
      <c r="A10" s="2" t="s">
        <v>12</v>
      </c>
      <c r="B10" s="4">
        <v>332.88226</v>
      </c>
      <c r="C10" s="4">
        <v>-361.58056</v>
      </c>
      <c r="D10" s="4">
        <v>78.82414813762401</v>
      </c>
      <c r="E10" s="4">
        <v>-86.19733002765328</v>
      </c>
    </row>
    <row r="11" spans="1:5" ht="63">
      <c r="A11" s="2" t="s">
        <v>13</v>
      </c>
      <c r="B11" s="4">
        <v>6030.502439999999</v>
      </c>
      <c r="C11" s="4">
        <v>5839.225489999999</v>
      </c>
      <c r="D11" s="4">
        <v>1430.283053862391</v>
      </c>
      <c r="E11" s="4">
        <v>1419.4237663474157</v>
      </c>
    </row>
    <row r="12" spans="1:5" ht="84">
      <c r="A12" s="2" t="s">
        <v>14</v>
      </c>
      <c r="B12" s="4">
        <v>1175.5969400000001</v>
      </c>
      <c r="C12" s="4">
        <v>1404.7476299999998</v>
      </c>
      <c r="D12" s="4">
        <v>278.8219386666034</v>
      </c>
      <c r="E12" s="4">
        <v>341.472028295007</v>
      </c>
    </row>
    <row r="13" spans="1:5" ht="73.5">
      <c r="A13" s="2" t="s">
        <v>15</v>
      </c>
      <c r="B13" s="4">
        <v>0</v>
      </c>
      <c r="C13" s="4">
        <v>0</v>
      </c>
      <c r="D13" s="4">
        <v>0</v>
      </c>
      <c r="E13" s="4">
        <v>0</v>
      </c>
    </row>
    <row r="14" spans="1:5" ht="73.5">
      <c r="A14" s="2" t="s">
        <v>16</v>
      </c>
      <c r="B14" s="4">
        <v>921.0414000000001</v>
      </c>
      <c r="C14" s="4">
        <v>1123.73749</v>
      </c>
      <c r="D14" s="4">
        <v>218.44778597348383</v>
      </c>
      <c r="E14" s="4">
        <v>273.16288832709415</v>
      </c>
    </row>
    <row r="15" spans="1:5" ht="63">
      <c r="A15" s="2" t="s">
        <v>17</v>
      </c>
      <c r="B15" s="4">
        <v>4854.9055</v>
      </c>
      <c r="C15" s="4">
        <v>4434.47786</v>
      </c>
      <c r="D15" s="4">
        <v>1151.4611151957877</v>
      </c>
      <c r="E15" s="4">
        <v>1077.951738052409</v>
      </c>
    </row>
    <row r="16" spans="1:5" ht="63">
      <c r="A16" s="2" t="s">
        <v>18</v>
      </c>
      <c r="B16" s="4">
        <v>640</v>
      </c>
      <c r="C16" s="4">
        <v>640</v>
      </c>
      <c r="D16" s="4">
        <v>151.7918554182577</v>
      </c>
      <c r="E16" s="4">
        <v>155.57392192133793</v>
      </c>
    </row>
    <row r="17" spans="1:5" ht="63">
      <c r="A17" s="2" t="s">
        <v>19</v>
      </c>
      <c r="B17" s="4">
        <v>6400000</v>
      </c>
      <c r="C17" s="4">
        <v>6400000</v>
      </c>
      <c r="D17" s="4">
        <v>6400000</v>
      </c>
      <c r="E17" s="4">
        <v>6400000</v>
      </c>
    </row>
    <row r="18" spans="1:5" ht="31.5">
      <c r="A18" s="2" t="s">
        <v>20</v>
      </c>
      <c r="B18" s="6">
        <v>0.12</v>
      </c>
      <c r="C18" s="6">
        <v>0.07</v>
      </c>
      <c r="D18" s="6">
        <v>0.03</v>
      </c>
      <c r="E18" s="6">
        <v>0.02</v>
      </c>
    </row>
    <row r="19" spans="1:5" ht="42">
      <c r="A19" s="2" t="s">
        <v>21</v>
      </c>
      <c r="B19" s="6">
        <v>0.12</v>
      </c>
      <c r="C19" s="6">
        <v>0.07</v>
      </c>
      <c r="D19" s="6">
        <v>0.03</v>
      </c>
      <c r="E19" s="6">
        <v>0.02</v>
      </c>
    </row>
    <row r="20" spans="1:5" ht="84">
      <c r="A20" s="2" t="s">
        <v>22</v>
      </c>
      <c r="B20" s="6">
        <v>0.76</v>
      </c>
      <c r="C20" s="6">
        <v>0.69</v>
      </c>
      <c r="D20" s="6">
        <v>0.18</v>
      </c>
      <c r="E20" s="6">
        <v>0.17</v>
      </c>
    </row>
    <row r="21" spans="1:5" ht="84">
      <c r="A21" s="2" t="s">
        <v>23</v>
      </c>
      <c r="B21" s="6">
        <v>0.76</v>
      </c>
      <c r="C21" s="6">
        <v>0.69</v>
      </c>
      <c r="D21" s="6">
        <v>0.18</v>
      </c>
      <c r="E21" s="6">
        <v>0.17</v>
      </c>
    </row>
    <row r="22" spans="1:5" ht="84">
      <c r="A22" s="2" t="s">
        <v>24</v>
      </c>
      <c r="B22" s="6">
        <v>0</v>
      </c>
      <c r="C22" s="6">
        <v>0.04</v>
      </c>
      <c r="D22" s="6">
        <v>0</v>
      </c>
      <c r="E22" s="6">
        <v>0</v>
      </c>
    </row>
  </sheetData>
  <sheetProtection selectLockedCells="1" selectUnlockedCells="1"/>
  <mergeCells count="1">
    <mergeCell ref="A1:A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5" width="20.57421875" style="0" customWidth="1"/>
  </cols>
  <sheetData>
    <row r="1" spans="1:5" ht="16.5" customHeight="1">
      <c r="A1" s="62" t="s">
        <v>0</v>
      </c>
      <c r="B1" s="62" t="s">
        <v>39</v>
      </c>
      <c r="C1" s="62"/>
      <c r="D1" s="62" t="s">
        <v>2</v>
      </c>
      <c r="E1" s="62"/>
    </row>
    <row r="2" spans="1:5" ht="48.75" customHeight="1">
      <c r="A2" s="62"/>
      <c r="B2" s="11">
        <v>2013</v>
      </c>
      <c r="C2" s="11">
        <v>2012</v>
      </c>
      <c r="D2" s="11">
        <v>2013</v>
      </c>
      <c r="E2" s="11">
        <v>2012</v>
      </c>
    </row>
    <row r="3" spans="1:5" ht="31.5">
      <c r="A3" s="2" t="s">
        <v>5</v>
      </c>
      <c r="B3" s="12">
        <v>8354.76912</v>
      </c>
      <c r="C3" s="12">
        <v>9336.42148</v>
      </c>
      <c r="D3" s="12">
        <v>1984.034462123011</v>
      </c>
      <c r="E3" s="12">
        <v>2237.018755990033</v>
      </c>
    </row>
    <row r="4" spans="1:5" ht="30.75" customHeight="1">
      <c r="A4" s="2" t="s">
        <v>6</v>
      </c>
      <c r="B4" s="12">
        <v>619.0202200000003</v>
      </c>
      <c r="C4" s="12">
        <v>253.65965000000037</v>
      </c>
      <c r="D4" s="12">
        <v>147.00076466397536</v>
      </c>
      <c r="E4" s="12">
        <v>60.777182767874336</v>
      </c>
    </row>
    <row r="5" spans="1:5" ht="12.75">
      <c r="A5" s="2" t="s">
        <v>7</v>
      </c>
      <c r="B5" s="12">
        <v>721.2537300000004</v>
      </c>
      <c r="C5" s="12">
        <v>351.4096700000004</v>
      </c>
      <c r="D5" s="12">
        <v>171.27849204464505</v>
      </c>
      <c r="E5" s="12">
        <v>84.19821497028953</v>
      </c>
    </row>
    <row r="6" spans="1:5" ht="12.75">
      <c r="A6" s="2" t="s">
        <v>8</v>
      </c>
      <c r="B6" s="12">
        <v>686.5811900000003</v>
      </c>
      <c r="C6" s="12">
        <v>414.0704400000004</v>
      </c>
      <c r="D6" s="12">
        <v>163.0446900973641</v>
      </c>
      <c r="E6" s="12">
        <v>99.2118171362853</v>
      </c>
    </row>
    <row r="7" spans="1:5" ht="31.5">
      <c r="A7" s="2" t="s">
        <v>9</v>
      </c>
      <c r="B7" s="12">
        <v>706.7706700000002</v>
      </c>
      <c r="C7" s="12">
        <v>993.6028200000004</v>
      </c>
      <c r="D7" s="12">
        <v>167.83915222037524</v>
      </c>
      <c r="E7" s="12">
        <v>238.06853076480743</v>
      </c>
    </row>
    <row r="8" spans="1:5" ht="42">
      <c r="A8" s="2" t="s">
        <v>10</v>
      </c>
      <c r="B8" s="12">
        <v>-2534.52102</v>
      </c>
      <c r="C8" s="12">
        <v>-379.68316000000004</v>
      </c>
      <c r="D8" s="12">
        <v>-601.8810306340537</v>
      </c>
      <c r="E8" s="12">
        <v>-90.97258002683535</v>
      </c>
    </row>
    <row r="9" spans="1:5" ht="31.5">
      <c r="A9" s="2" t="s">
        <v>11</v>
      </c>
      <c r="B9" s="12">
        <v>-67.45516999999998</v>
      </c>
      <c r="C9" s="12">
        <v>-86.91170000000001</v>
      </c>
      <c r="D9" s="12">
        <v>-16.018800759914505</v>
      </c>
      <c r="E9" s="12">
        <v>-20.82415660341192</v>
      </c>
    </row>
    <row r="10" spans="1:5" ht="21">
      <c r="A10" s="2" t="s">
        <v>12</v>
      </c>
      <c r="B10" s="12">
        <v>-1895.2055199999995</v>
      </c>
      <c r="C10" s="12">
        <v>527.0079599999999</v>
      </c>
      <c r="D10" s="12">
        <v>-450.0606791735928</v>
      </c>
      <c r="E10" s="12">
        <v>126.27179413456005</v>
      </c>
    </row>
    <row r="11" spans="1:5" ht="12.75">
      <c r="A11" s="2" t="s">
        <v>40</v>
      </c>
      <c r="B11" s="12">
        <v>6106.469770000001</v>
      </c>
      <c r="C11" s="12">
        <v>5839.225489999999</v>
      </c>
      <c r="D11" s="12">
        <v>1472.43194685571</v>
      </c>
      <c r="E11" s="12">
        <v>1428.3120908957485</v>
      </c>
    </row>
    <row r="12" spans="1:5" ht="31.5">
      <c r="A12" s="2" t="s">
        <v>41</v>
      </c>
      <c r="B12" s="12">
        <v>1178.39472</v>
      </c>
      <c r="C12" s="12">
        <v>1404.7476299999998</v>
      </c>
      <c r="D12" s="12">
        <v>284.1422453703704</v>
      </c>
      <c r="E12" s="12">
        <v>343.6103003766939</v>
      </c>
    </row>
    <row r="13" spans="1:5" ht="21">
      <c r="A13" s="2" t="s">
        <v>42</v>
      </c>
      <c r="B13" s="12">
        <v>0</v>
      </c>
      <c r="C13" s="12">
        <v>0</v>
      </c>
      <c r="D13" s="12">
        <v>0</v>
      </c>
      <c r="E13" s="12">
        <v>0</v>
      </c>
    </row>
    <row r="14" spans="1:5" ht="21">
      <c r="A14" s="2" t="s">
        <v>43</v>
      </c>
      <c r="B14" s="12">
        <v>953.04319</v>
      </c>
      <c r="C14" s="12">
        <v>1123.73749</v>
      </c>
      <c r="D14" s="12">
        <v>229.80400993441356</v>
      </c>
      <c r="E14" s="12">
        <v>274.87341372731277</v>
      </c>
    </row>
    <row r="15" spans="1:5" ht="12.75">
      <c r="A15" s="2" t="s">
        <v>44</v>
      </c>
      <c r="B15" s="12">
        <v>4928.07505</v>
      </c>
      <c r="C15" s="12">
        <v>4434.47786</v>
      </c>
      <c r="D15" s="12">
        <v>1188.2897014853397</v>
      </c>
      <c r="E15" s="12">
        <v>1084.7017905190548</v>
      </c>
    </row>
    <row r="16" spans="1:5" ht="12.75">
      <c r="A16" s="2" t="s">
        <v>45</v>
      </c>
      <c r="B16" s="12">
        <v>640</v>
      </c>
      <c r="C16" s="12">
        <v>640</v>
      </c>
      <c r="D16" s="12">
        <v>154.320987654321</v>
      </c>
      <c r="E16" s="12">
        <v>156.54811408443814</v>
      </c>
    </row>
    <row r="17" spans="1:5" ht="12.75">
      <c r="A17" s="2" t="s">
        <v>46</v>
      </c>
      <c r="B17" s="12">
        <v>6400000</v>
      </c>
      <c r="C17" s="12">
        <v>6400000</v>
      </c>
      <c r="D17" s="12">
        <v>6400000</v>
      </c>
      <c r="E17" s="12">
        <v>6400000</v>
      </c>
    </row>
    <row r="18" spans="1:5" ht="31.5">
      <c r="A18" s="2" t="s">
        <v>20</v>
      </c>
      <c r="B18" s="13">
        <v>0.10727831093750005</v>
      </c>
      <c r="C18" s="13">
        <v>0.06469850625000007</v>
      </c>
      <c r="D18" s="13">
        <v>0.025475732827713142</v>
      </c>
      <c r="E18" s="13">
        <v>0.01550184642754458</v>
      </c>
    </row>
    <row r="19" spans="1:5" ht="42">
      <c r="A19" s="2" t="s">
        <v>21</v>
      </c>
      <c r="B19" s="13">
        <v>0.10727831093750005</v>
      </c>
      <c r="C19" s="13">
        <v>0.06469850625000007</v>
      </c>
      <c r="D19" s="13">
        <v>0.025475732827713142</v>
      </c>
      <c r="E19" s="13">
        <v>0.01550184642754458</v>
      </c>
    </row>
    <row r="20" spans="1:5" ht="31.5">
      <c r="A20" s="2" t="s">
        <v>47</v>
      </c>
      <c r="B20" s="13">
        <v>0.7700117265625002</v>
      </c>
      <c r="C20" s="13">
        <v>0.69</v>
      </c>
      <c r="D20" s="13">
        <v>0.18567026585708435</v>
      </c>
      <c r="E20" s="13">
        <v>0.16877843549728488</v>
      </c>
    </row>
    <row r="21" spans="1:5" ht="31.5">
      <c r="A21" s="2" t="s">
        <v>48</v>
      </c>
      <c r="B21" s="13">
        <v>0.7700117265625002</v>
      </c>
      <c r="C21" s="13">
        <v>0.6928871656250001</v>
      </c>
      <c r="D21" s="13">
        <v>0.18567026585708435</v>
      </c>
      <c r="E21" s="13">
        <v>0.16948465476860236</v>
      </c>
    </row>
    <row r="22" spans="1:5" ht="42">
      <c r="A22" s="2" t="s">
        <v>49</v>
      </c>
      <c r="B22" s="18">
        <v>0.05</v>
      </c>
      <c r="C22" s="18">
        <v>0.04</v>
      </c>
      <c r="D22" s="13">
        <v>0.012056327160493829</v>
      </c>
      <c r="E22" s="13">
        <v>0.01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5" width="20.57421875" style="0" customWidth="1"/>
  </cols>
  <sheetData>
    <row r="1" spans="1:5" ht="20.2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62.25" customHeight="1">
      <c r="A2" s="62"/>
      <c r="B2" s="1" t="s">
        <v>60</v>
      </c>
      <c r="C2" s="1" t="s">
        <v>53</v>
      </c>
      <c r="D2" s="1" t="s">
        <v>60</v>
      </c>
      <c r="E2" s="1" t="s">
        <v>53</v>
      </c>
    </row>
    <row r="3" spans="1:5" ht="31.5">
      <c r="A3" s="19" t="s">
        <v>5</v>
      </c>
      <c r="B3" s="20">
        <v>2170.04402</v>
      </c>
      <c r="C3" s="20">
        <v>2295.71061</v>
      </c>
      <c r="D3" s="20">
        <v>517.9844416861603</v>
      </c>
      <c r="E3" s="20">
        <v>550.0288969284585</v>
      </c>
    </row>
    <row r="4" spans="1:5" ht="34.5" customHeight="1">
      <c r="A4" s="2" t="s">
        <v>6</v>
      </c>
      <c r="B4" s="3">
        <v>63.25621000000013</v>
      </c>
      <c r="C4" s="3">
        <v>380.6473399999999</v>
      </c>
      <c r="D4" s="3">
        <v>15.09910965770758</v>
      </c>
      <c r="E4" s="3">
        <v>91.19922852077241</v>
      </c>
    </row>
    <row r="5" spans="1:5" ht="12.75">
      <c r="A5" s="2" t="s">
        <v>7</v>
      </c>
      <c r="B5" s="3">
        <v>87.72734000000014</v>
      </c>
      <c r="C5" s="3">
        <v>421.81408999999985</v>
      </c>
      <c r="D5" s="3">
        <v>20.940311261755895</v>
      </c>
      <c r="E5" s="3">
        <v>101.06236283482674</v>
      </c>
    </row>
    <row r="6" spans="1:5" ht="12.75">
      <c r="A6" s="2" t="s">
        <v>8</v>
      </c>
      <c r="B6" s="3">
        <v>80.47921000000014</v>
      </c>
      <c r="C6" s="3">
        <v>414.84715999999986</v>
      </c>
      <c r="D6" s="3">
        <v>19.210199551248422</v>
      </c>
      <c r="E6" s="3">
        <v>99.39315731467724</v>
      </c>
    </row>
    <row r="7" spans="1:5" ht="31.5">
      <c r="A7" s="2" t="s">
        <v>9</v>
      </c>
      <c r="B7" s="3">
        <v>125.38054000000014</v>
      </c>
      <c r="C7" s="3">
        <v>267.07093999999984</v>
      </c>
      <c r="D7" s="3">
        <v>29.9280422017473</v>
      </c>
      <c r="E7" s="3">
        <v>63.987479035890516</v>
      </c>
    </row>
    <row r="8" spans="1:5" ht="42">
      <c r="A8" s="2" t="s">
        <v>10</v>
      </c>
      <c r="B8" s="3">
        <v>-32.49834999999999</v>
      </c>
      <c r="C8" s="3">
        <v>-50.63796</v>
      </c>
      <c r="D8" s="3">
        <v>-7.757280278798871</v>
      </c>
      <c r="E8" s="3">
        <v>-12.132339834203844</v>
      </c>
    </row>
    <row r="9" spans="1:5" ht="31.5">
      <c r="A9" s="2" t="s">
        <v>11</v>
      </c>
      <c r="B9" s="3">
        <v>0</v>
      </c>
      <c r="C9" s="3">
        <v>171.48083000000003</v>
      </c>
      <c r="D9" s="3">
        <v>0</v>
      </c>
      <c r="E9" s="3">
        <v>41.085061574584316</v>
      </c>
    </row>
    <row r="10" spans="1:5" ht="21">
      <c r="A10" s="2" t="s">
        <v>12</v>
      </c>
      <c r="B10" s="3">
        <v>92.88219000000015</v>
      </c>
      <c r="C10" s="3">
        <v>387.91380999999984</v>
      </c>
      <c r="D10" s="3">
        <v>22.17076192294843</v>
      </c>
      <c r="E10" s="3">
        <v>92.94020077627098</v>
      </c>
    </row>
    <row r="11" spans="1:5" ht="63">
      <c r="A11" s="2" t="s">
        <v>13</v>
      </c>
      <c r="B11" s="3">
        <v>6337.6012599999995</v>
      </c>
      <c r="C11" s="3">
        <v>6106.469770000001</v>
      </c>
      <c r="D11" s="3">
        <v>1519.3348021000647</v>
      </c>
      <c r="E11" s="3">
        <v>1461.7871810216884</v>
      </c>
    </row>
    <row r="12" spans="1:5" ht="84">
      <c r="A12" s="2" t="s">
        <v>14</v>
      </c>
      <c r="B12" s="3">
        <v>1329.0470000000003</v>
      </c>
      <c r="C12" s="3">
        <v>1178.39472</v>
      </c>
      <c r="D12" s="3">
        <v>318.6169779205524</v>
      </c>
      <c r="E12" s="3">
        <v>282.08807392157803</v>
      </c>
    </row>
    <row r="13" spans="1:5" ht="73.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16</v>
      </c>
      <c r="B14" s="3">
        <v>1058.97388</v>
      </c>
      <c r="C14" s="3">
        <v>953.04319</v>
      </c>
      <c r="D14" s="3">
        <v>253.87142617409444</v>
      </c>
      <c r="E14" s="3">
        <v>228.1426700818691</v>
      </c>
    </row>
    <row r="15" spans="1:5" ht="63">
      <c r="A15" s="2" t="s">
        <v>17</v>
      </c>
      <c r="B15" s="3">
        <v>5008.554260000001</v>
      </c>
      <c r="C15" s="3">
        <v>4928.07505</v>
      </c>
      <c r="D15" s="3">
        <v>1200.7178241795127</v>
      </c>
      <c r="E15" s="3">
        <v>1179.6991071001103</v>
      </c>
    </row>
    <row r="16" spans="1:5" ht="63">
      <c r="A16" s="2" t="s">
        <v>18</v>
      </c>
      <c r="B16" s="3">
        <v>640</v>
      </c>
      <c r="C16" s="3">
        <v>640</v>
      </c>
      <c r="D16" s="3">
        <v>153.42938652218734</v>
      </c>
      <c r="E16" s="3">
        <v>153.2053430363384</v>
      </c>
    </row>
    <row r="17" spans="1:5" ht="63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0.055033318750000046</v>
      </c>
      <c r="C18" s="5">
        <v>0.10028219218750001</v>
      </c>
      <c r="D18" s="5">
        <v>0.013136324712369325</v>
      </c>
      <c r="E18" s="5">
        <v>0.024026592598471418</v>
      </c>
    </row>
    <row r="19" spans="1:5" ht="42">
      <c r="A19" s="2" t="s">
        <v>21</v>
      </c>
      <c r="B19" s="5">
        <v>0.055033318750000046</v>
      </c>
      <c r="C19" s="5">
        <v>0.10028219218750001</v>
      </c>
      <c r="D19" s="5">
        <v>0.013136324712369325</v>
      </c>
      <c r="E19" s="5">
        <v>0.024026592598471418</v>
      </c>
    </row>
    <row r="20" spans="1:5" ht="84">
      <c r="A20" s="2" t="s">
        <v>22</v>
      </c>
      <c r="B20" s="5">
        <v>0.7825866031250001</v>
      </c>
      <c r="C20" s="5">
        <v>0.7700117265625002</v>
      </c>
      <c r="D20" s="5">
        <v>0.18761216002804884</v>
      </c>
      <c r="E20" s="5">
        <v>0.18432798548439228</v>
      </c>
    </row>
    <row r="21" spans="1:5" ht="84">
      <c r="A21" s="2" t="s">
        <v>23</v>
      </c>
      <c r="B21" s="5">
        <v>0.7825866031250001</v>
      </c>
      <c r="C21" s="5">
        <v>0.7700117265625002</v>
      </c>
      <c r="D21" s="5">
        <v>0.18761216002804884</v>
      </c>
      <c r="E21" s="5">
        <v>0.18432798548439228</v>
      </c>
    </row>
    <row r="22" spans="1:5" ht="84">
      <c r="A22" s="2" t="s">
        <v>24</v>
      </c>
      <c r="B22" s="5">
        <v>0.07</v>
      </c>
      <c r="C22" s="5">
        <v>0</v>
      </c>
      <c r="D22" s="5">
        <v>0.02</v>
      </c>
      <c r="E22" s="5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5" width="20.57421875" style="0" customWidth="1"/>
  </cols>
  <sheetData>
    <row r="1" spans="1:5" ht="15.7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75.75" customHeight="1">
      <c r="A2" s="62"/>
      <c r="B2" s="1" t="s">
        <v>61</v>
      </c>
      <c r="C2" s="1" t="s">
        <v>54</v>
      </c>
      <c r="D2" s="1" t="s">
        <v>61</v>
      </c>
      <c r="E2" s="1" t="s">
        <v>54</v>
      </c>
    </row>
    <row r="3" spans="1:5" ht="31.5">
      <c r="A3" s="2" t="s">
        <v>5</v>
      </c>
      <c r="B3" s="3">
        <v>4576</v>
      </c>
      <c r="C3" s="3">
        <v>4422</v>
      </c>
      <c r="D3" s="3">
        <v>1095</v>
      </c>
      <c r="E3" s="3">
        <v>1049</v>
      </c>
    </row>
    <row r="4" spans="1:5" ht="33.75" customHeight="1">
      <c r="A4" s="2" t="s">
        <v>6</v>
      </c>
      <c r="B4" s="3">
        <v>192</v>
      </c>
      <c r="C4" s="3">
        <v>411</v>
      </c>
      <c r="D4" s="3">
        <v>46</v>
      </c>
      <c r="E4" s="24">
        <v>98</v>
      </c>
    </row>
    <row r="5" spans="1:5" ht="12.75">
      <c r="A5" s="2" t="s">
        <v>7</v>
      </c>
      <c r="B5" s="3">
        <v>236</v>
      </c>
      <c r="C5" s="3">
        <v>499</v>
      </c>
      <c r="D5" s="3">
        <v>56</v>
      </c>
      <c r="E5" s="24">
        <v>118</v>
      </c>
    </row>
    <row r="6" spans="1:5" ht="12.75">
      <c r="A6" s="2" t="s">
        <v>8</v>
      </c>
      <c r="B6" s="3">
        <v>222</v>
      </c>
      <c r="C6" s="3">
        <v>475</v>
      </c>
      <c r="D6" s="3">
        <v>53</v>
      </c>
      <c r="E6" s="24">
        <v>113</v>
      </c>
    </row>
    <row r="7" spans="1:5" ht="31.5">
      <c r="A7" s="2" t="s">
        <v>9</v>
      </c>
      <c r="B7" s="3">
        <v>335</v>
      </c>
      <c r="C7" s="3">
        <v>554</v>
      </c>
      <c r="D7" s="3">
        <v>80</v>
      </c>
      <c r="E7" s="24">
        <v>131</v>
      </c>
    </row>
    <row r="8" spans="1:5" ht="42">
      <c r="A8" s="2" t="s">
        <v>10</v>
      </c>
      <c r="B8" s="3">
        <v>-444</v>
      </c>
      <c r="C8" s="3">
        <v>-249</v>
      </c>
      <c r="D8" s="3">
        <v>-106</v>
      </c>
      <c r="E8" s="24">
        <v>-59</v>
      </c>
    </row>
    <row r="9" spans="1:5" ht="31.5">
      <c r="A9" s="2" t="s">
        <v>11</v>
      </c>
      <c r="B9" s="3">
        <v>-437</v>
      </c>
      <c r="C9" s="3">
        <v>-75</v>
      </c>
      <c r="D9" s="3">
        <v>-104</v>
      </c>
      <c r="E9" s="24">
        <v>-18</v>
      </c>
    </row>
    <row r="10" spans="1:5" ht="21">
      <c r="A10" s="2" t="s">
        <v>12</v>
      </c>
      <c r="B10" s="3">
        <v>-545</v>
      </c>
      <c r="C10" s="3">
        <v>230</v>
      </c>
      <c r="D10" s="3">
        <v>-130</v>
      </c>
      <c r="E10" s="24">
        <v>55</v>
      </c>
    </row>
    <row r="11" spans="1:5" ht="63">
      <c r="A11" s="2" t="s">
        <v>27</v>
      </c>
      <c r="B11" s="3">
        <v>6328</v>
      </c>
      <c r="C11" s="3">
        <v>6106</v>
      </c>
      <c r="D11" s="3">
        <v>1521</v>
      </c>
      <c r="E11" s="3">
        <v>1472</v>
      </c>
    </row>
    <row r="12" spans="1:5" ht="84">
      <c r="A12" s="2" t="s">
        <v>28</v>
      </c>
      <c r="B12" s="3">
        <v>1615</v>
      </c>
      <c r="C12" s="3">
        <v>1178</v>
      </c>
      <c r="D12" s="3">
        <v>388</v>
      </c>
      <c r="E12" s="3">
        <v>284</v>
      </c>
    </row>
    <row r="13" spans="1:5" ht="73.5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30</v>
      </c>
      <c r="B14" s="3">
        <v>1384</v>
      </c>
      <c r="C14" s="3">
        <v>953</v>
      </c>
      <c r="D14" s="3">
        <v>333</v>
      </c>
      <c r="E14" s="3">
        <v>230</v>
      </c>
    </row>
    <row r="15" spans="1:5" ht="63">
      <c r="A15" s="2" t="s">
        <v>31</v>
      </c>
      <c r="B15" s="3">
        <v>4713</v>
      </c>
      <c r="C15" s="3">
        <v>4928</v>
      </c>
      <c r="D15" s="3">
        <v>1133</v>
      </c>
      <c r="E15" s="3">
        <v>1188</v>
      </c>
    </row>
    <row r="16" spans="1:5" ht="63">
      <c r="A16" s="2" t="s">
        <v>32</v>
      </c>
      <c r="B16" s="3">
        <v>640</v>
      </c>
      <c r="C16" s="3">
        <v>640</v>
      </c>
      <c r="D16" s="3">
        <v>154</v>
      </c>
      <c r="E16" s="3">
        <v>154</v>
      </c>
    </row>
    <row r="17" spans="1:5" ht="63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0.0676823734375</v>
      </c>
      <c r="C18" s="5">
        <v>0.11</v>
      </c>
      <c r="D18" s="5">
        <v>0.01619815561877752</v>
      </c>
      <c r="E18" s="5">
        <v>0.025210288250474607</v>
      </c>
    </row>
    <row r="19" spans="1:5" ht="42">
      <c r="A19" s="2" t="s">
        <v>21</v>
      </c>
      <c r="B19" s="5">
        <v>0.0676823734375</v>
      </c>
      <c r="C19" s="5">
        <v>0.11</v>
      </c>
      <c r="D19" s="5">
        <v>0.01619815561877752</v>
      </c>
      <c r="E19" s="5">
        <v>0.025210288250474607</v>
      </c>
    </row>
    <row r="20" spans="1:5" ht="84">
      <c r="A20" s="2" t="s">
        <v>34</v>
      </c>
      <c r="B20" s="5">
        <v>0.7364651328124999</v>
      </c>
      <c r="C20" s="5">
        <v>77</v>
      </c>
      <c r="D20" s="5">
        <v>0.17699659516270516</v>
      </c>
      <c r="E20" s="5">
        <v>0.18567026585708435</v>
      </c>
    </row>
    <row r="21" spans="1:5" ht="84">
      <c r="A21" s="2" t="s">
        <v>35</v>
      </c>
      <c r="B21" s="5">
        <v>0.7364651328124999</v>
      </c>
      <c r="C21" s="5">
        <v>77</v>
      </c>
      <c r="D21" s="5">
        <v>0.17699659516270516</v>
      </c>
      <c r="E21" s="5">
        <v>0.18567026585708435</v>
      </c>
    </row>
    <row r="22" spans="1:5" ht="84">
      <c r="A22" s="2" t="s">
        <v>36</v>
      </c>
      <c r="B22" s="5">
        <v>0.07</v>
      </c>
      <c r="C22" s="5">
        <v>0.04</v>
      </c>
      <c r="D22" s="5">
        <v>0.016752824047482292</v>
      </c>
      <c r="E22" s="5">
        <v>0.009492168960607499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5" width="20.57421875" style="0" customWidth="1"/>
  </cols>
  <sheetData>
    <row r="1" spans="1:5" ht="20.2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8.5" customHeight="1">
      <c r="A2" s="62"/>
      <c r="B2" s="1" t="s">
        <v>62</v>
      </c>
      <c r="C2" s="1" t="s">
        <v>63</v>
      </c>
      <c r="D2" s="1" t="s">
        <v>62</v>
      </c>
      <c r="E2" s="1" t="s">
        <v>63</v>
      </c>
    </row>
    <row r="3" spans="1:5" ht="31.5">
      <c r="A3" s="2" t="s">
        <v>5</v>
      </c>
      <c r="B3" s="3">
        <v>6635.88762</v>
      </c>
      <c r="C3" s="3">
        <v>6421.13132</v>
      </c>
      <c r="D3" s="3">
        <v>1587.418993852116</v>
      </c>
      <c r="E3" s="3">
        <v>1520.4781605929295</v>
      </c>
    </row>
    <row r="4" spans="1:5" ht="35.25" customHeight="1">
      <c r="A4" s="2" t="s">
        <v>6</v>
      </c>
      <c r="B4" s="3">
        <v>393.3959600000002</v>
      </c>
      <c r="C4" s="3">
        <v>563.52725</v>
      </c>
      <c r="D4" s="3">
        <v>94.10711192976586</v>
      </c>
      <c r="E4" s="3">
        <v>133.43923894769247</v>
      </c>
    </row>
    <row r="5" spans="1:5" ht="12.75">
      <c r="A5" s="2" t="s">
        <v>7</v>
      </c>
      <c r="B5" s="3">
        <v>460.57712000000015</v>
      </c>
      <c r="C5" s="3">
        <v>657.07107</v>
      </c>
      <c r="D5" s="3">
        <v>110.17800636317972</v>
      </c>
      <c r="E5" s="3">
        <v>155.58974923634295</v>
      </c>
    </row>
    <row r="6" spans="1:5" ht="12.75">
      <c r="A6" s="2" t="s">
        <v>8</v>
      </c>
      <c r="B6" s="3">
        <v>443.3541200000002</v>
      </c>
      <c r="C6" s="3">
        <v>620.9116399999999</v>
      </c>
      <c r="D6" s="3">
        <v>106.05796713154562</v>
      </c>
      <c r="E6" s="3">
        <v>147.02745376619072</v>
      </c>
    </row>
    <row r="7" spans="1:5" ht="31.5">
      <c r="A7" s="2" t="s">
        <v>9</v>
      </c>
      <c r="B7" s="3">
        <v>603.5618700000001</v>
      </c>
      <c r="C7" s="3">
        <v>626.6763199999999</v>
      </c>
      <c r="D7" s="3">
        <v>144.38242949070644</v>
      </c>
      <c r="E7" s="3">
        <v>148.392488929933</v>
      </c>
    </row>
    <row r="8" spans="1:5" ht="42">
      <c r="A8" s="2" t="s">
        <v>10</v>
      </c>
      <c r="B8" s="3">
        <v>-129.67595999999998</v>
      </c>
      <c r="C8" s="3">
        <v>-218.83889000000002</v>
      </c>
      <c r="D8" s="3">
        <v>-31.02073056957634</v>
      </c>
      <c r="E8" s="3">
        <v>-51.81949042172812</v>
      </c>
    </row>
    <row r="9" spans="1:5" ht="31.5">
      <c r="A9" s="2" t="s">
        <v>11</v>
      </c>
      <c r="B9" s="3">
        <v>-436.513</v>
      </c>
      <c r="C9" s="3">
        <v>-74.95516999999998</v>
      </c>
      <c r="D9" s="3">
        <v>-104.42145300576514</v>
      </c>
      <c r="E9" s="3">
        <v>-17.74885037058085</v>
      </c>
    </row>
    <row r="10" spans="1:5" ht="21">
      <c r="A10" s="2" t="s">
        <v>12</v>
      </c>
      <c r="B10" s="3">
        <v>37.37291000000015</v>
      </c>
      <c r="C10" s="3">
        <v>332.88226</v>
      </c>
      <c r="D10" s="3">
        <v>8.940245915364962</v>
      </c>
      <c r="E10" s="3">
        <v>78.82414813762401</v>
      </c>
    </row>
    <row r="11" spans="1:5" ht="63">
      <c r="A11" s="2" t="s">
        <v>13</v>
      </c>
      <c r="B11" s="3">
        <v>6123.27229</v>
      </c>
      <c r="C11" s="3">
        <v>6106.469770000001</v>
      </c>
      <c r="D11" s="3">
        <v>1466.4764195904681</v>
      </c>
      <c r="E11" s="3">
        <v>1472.43194685571</v>
      </c>
    </row>
    <row r="12" spans="1:5" ht="84">
      <c r="A12" s="2" t="s">
        <v>14</v>
      </c>
      <c r="B12" s="3">
        <v>1188.3561200000001</v>
      </c>
      <c r="C12" s="3">
        <v>1178.39472</v>
      </c>
      <c r="D12" s="3">
        <v>284.6021123218776</v>
      </c>
      <c r="E12" s="3">
        <v>284.1422453703704</v>
      </c>
    </row>
    <row r="13" spans="1:5" ht="73.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16</v>
      </c>
      <c r="B14" s="3">
        <v>999.90306</v>
      </c>
      <c r="C14" s="3">
        <v>953.04319</v>
      </c>
      <c r="D14" s="3">
        <v>239.4690599928152</v>
      </c>
      <c r="E14" s="3">
        <v>229.80400993441356</v>
      </c>
    </row>
    <row r="15" spans="1:5" ht="63">
      <c r="A15" s="2" t="s">
        <v>17</v>
      </c>
      <c r="B15" s="3">
        <v>4934.9161699999995</v>
      </c>
      <c r="C15" s="3">
        <v>4928.07505</v>
      </c>
      <c r="D15" s="3">
        <v>1181.8743072685904</v>
      </c>
      <c r="E15" s="3">
        <v>1188.2897014853397</v>
      </c>
    </row>
    <row r="16" spans="1:5" ht="63">
      <c r="A16" s="2" t="s">
        <v>18</v>
      </c>
      <c r="B16" s="3">
        <v>640</v>
      </c>
      <c r="C16" s="3">
        <v>640</v>
      </c>
      <c r="D16" s="3">
        <v>153.27505687941562</v>
      </c>
      <c r="E16" s="3">
        <v>154.320987654321</v>
      </c>
    </row>
    <row r="17" spans="1:5" ht="63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0.0795349484375</v>
      </c>
      <c r="C18" s="5">
        <v>0.117405078125</v>
      </c>
      <c r="D18" s="5">
        <v>0.01902613411417841</v>
      </c>
      <c r="E18" s="5">
        <v>0.02780068625535744</v>
      </c>
    </row>
    <row r="19" spans="1:5" ht="42">
      <c r="A19" s="2" t="s">
        <v>21</v>
      </c>
      <c r="B19" s="5">
        <v>0.0795349484375</v>
      </c>
      <c r="C19" s="5">
        <v>0.117405078125</v>
      </c>
      <c r="D19" s="5">
        <v>0.01902613411417841</v>
      </c>
      <c r="E19" s="5">
        <v>0.02780068625535744</v>
      </c>
    </row>
    <row r="20" spans="1:5" ht="84">
      <c r="A20" s="2" t="s">
        <v>22</v>
      </c>
      <c r="B20" s="5">
        <v>0.7710806515624999</v>
      </c>
      <c r="C20" s="5">
        <v>0.7700117265625</v>
      </c>
      <c r="D20" s="5">
        <v>0.18466786051071724</v>
      </c>
      <c r="E20" s="5">
        <v>0.18567026585708432</v>
      </c>
    </row>
    <row r="21" spans="1:5" ht="84">
      <c r="A21" s="2" t="s">
        <v>23</v>
      </c>
      <c r="B21" s="5">
        <v>0.7710806515624999</v>
      </c>
      <c r="C21" s="5">
        <v>0.7700117265625</v>
      </c>
      <c r="D21" s="5">
        <v>0.18466786051071724</v>
      </c>
      <c r="E21" s="5">
        <v>0.18567026585708432</v>
      </c>
    </row>
    <row r="22" spans="1:5" ht="84">
      <c r="A22" s="2" t="s">
        <v>24</v>
      </c>
      <c r="B22" s="5">
        <v>0.07</v>
      </c>
      <c r="C22" s="5">
        <v>0.05</v>
      </c>
      <c r="D22" s="5">
        <v>0.016745209673946847</v>
      </c>
      <c r="E22" s="5">
        <v>0.011839643863512586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5" width="20.57421875" style="0" customWidth="1"/>
  </cols>
  <sheetData>
    <row r="1" spans="1:5" ht="15.7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39.75" customHeight="1">
      <c r="A2" s="62"/>
      <c r="B2" s="1">
        <v>2014</v>
      </c>
      <c r="C2" s="1">
        <v>2013</v>
      </c>
      <c r="D2" s="1">
        <v>2014</v>
      </c>
      <c r="E2" s="1">
        <v>2013</v>
      </c>
    </row>
    <row r="3" spans="1:5" ht="32.25">
      <c r="A3" s="8" t="s">
        <v>5</v>
      </c>
      <c r="B3" s="25">
        <v>9739</v>
      </c>
      <c r="C3" s="25">
        <v>8355</v>
      </c>
      <c r="D3" s="25">
        <v>2325</v>
      </c>
      <c r="E3" s="25">
        <v>1984</v>
      </c>
    </row>
    <row r="4" spans="1:5" ht="27.75" customHeight="1">
      <c r="A4" s="8" t="s">
        <v>6</v>
      </c>
      <c r="B4" s="26">
        <v>782</v>
      </c>
      <c r="C4" s="26">
        <v>619</v>
      </c>
      <c r="D4" s="26">
        <v>187</v>
      </c>
      <c r="E4" s="26">
        <v>147</v>
      </c>
    </row>
    <row r="5" spans="1:5" ht="12.75">
      <c r="A5" s="8" t="s">
        <v>7</v>
      </c>
      <c r="B5" s="26">
        <v>885</v>
      </c>
      <c r="C5" s="26">
        <v>721</v>
      </c>
      <c r="D5" s="26">
        <v>211</v>
      </c>
      <c r="E5" s="26">
        <v>171</v>
      </c>
    </row>
    <row r="6" spans="1:5" ht="12.75">
      <c r="A6" s="8" t="s">
        <v>8</v>
      </c>
      <c r="B6" s="26">
        <v>863</v>
      </c>
      <c r="C6" s="26">
        <v>687</v>
      </c>
      <c r="D6" s="26">
        <v>206</v>
      </c>
      <c r="E6" s="26">
        <v>163</v>
      </c>
    </row>
    <row r="7" spans="1:5" ht="32.25">
      <c r="A7" s="8" t="s">
        <v>9</v>
      </c>
      <c r="B7" s="25">
        <v>1279</v>
      </c>
      <c r="C7" s="26">
        <v>707</v>
      </c>
      <c r="D7" s="26">
        <v>305</v>
      </c>
      <c r="E7" s="26">
        <v>168</v>
      </c>
    </row>
    <row r="8" spans="1:5" ht="42.75">
      <c r="A8" s="8" t="s">
        <v>10</v>
      </c>
      <c r="B8" s="26">
        <v>-883</v>
      </c>
      <c r="C8" s="25">
        <v>-2535</v>
      </c>
      <c r="D8" s="26">
        <v>-211</v>
      </c>
      <c r="E8" s="26">
        <v>-602</v>
      </c>
    </row>
    <row r="9" spans="1:5" ht="32.25">
      <c r="A9" s="8" t="s">
        <v>11</v>
      </c>
      <c r="B9" s="26">
        <v>-437</v>
      </c>
      <c r="C9" s="26">
        <v>-67</v>
      </c>
      <c r="D9" s="26">
        <v>-104</v>
      </c>
      <c r="E9" s="26">
        <v>-16</v>
      </c>
    </row>
    <row r="10" spans="1:5" ht="21.75">
      <c r="A10" s="8" t="s">
        <v>12</v>
      </c>
      <c r="B10" s="26">
        <v>-41</v>
      </c>
      <c r="C10" s="25">
        <v>-1895</v>
      </c>
      <c r="D10" s="26">
        <v>-10</v>
      </c>
      <c r="E10" s="26">
        <v>-450</v>
      </c>
    </row>
    <row r="11" spans="1:5" ht="12.75">
      <c r="A11" s="8" t="s">
        <v>40</v>
      </c>
      <c r="B11" s="25">
        <v>6879</v>
      </c>
      <c r="C11" s="25">
        <v>6106</v>
      </c>
      <c r="D11" s="25">
        <v>1614</v>
      </c>
      <c r="E11" s="25">
        <v>1472</v>
      </c>
    </row>
    <row r="12" spans="1:5" ht="32.25">
      <c r="A12" s="8" t="s">
        <v>41</v>
      </c>
      <c r="B12" s="25">
        <v>1525</v>
      </c>
      <c r="C12" s="25">
        <v>1178</v>
      </c>
      <c r="D12" s="26">
        <v>358</v>
      </c>
      <c r="E12" s="26">
        <v>284</v>
      </c>
    </row>
    <row r="13" spans="1:5" ht="21.75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ht="21.75">
      <c r="A14" s="8" t="s">
        <v>43</v>
      </c>
      <c r="B14" s="25">
        <v>1314</v>
      </c>
      <c r="C14" s="26">
        <v>953</v>
      </c>
      <c r="D14" s="26">
        <v>308</v>
      </c>
      <c r="E14" s="26">
        <v>230</v>
      </c>
    </row>
    <row r="15" spans="1:5" ht="12.75">
      <c r="A15" s="8" t="s">
        <v>44</v>
      </c>
      <c r="B15" s="25">
        <v>5354</v>
      </c>
      <c r="C15" s="25">
        <v>4928</v>
      </c>
      <c r="D15" s="25">
        <v>1256</v>
      </c>
      <c r="E15" s="25">
        <v>1188</v>
      </c>
    </row>
    <row r="16" spans="1:5" ht="12.75">
      <c r="A16" s="8" t="s">
        <v>45</v>
      </c>
      <c r="B16" s="26">
        <v>640</v>
      </c>
      <c r="C16" s="26">
        <v>640</v>
      </c>
      <c r="D16" s="26">
        <v>150</v>
      </c>
      <c r="E16" s="26">
        <v>154</v>
      </c>
    </row>
    <row r="17" spans="1:5" ht="12.75">
      <c r="A17" s="8" t="s">
        <v>46</v>
      </c>
      <c r="B17" s="26" t="s">
        <v>64</v>
      </c>
      <c r="C17" s="26" t="s">
        <v>64</v>
      </c>
      <c r="D17" s="26" t="s">
        <v>64</v>
      </c>
      <c r="E17" s="26" t="s">
        <v>64</v>
      </c>
    </row>
    <row r="18" spans="1:5" ht="32.25">
      <c r="A18" s="8" t="s">
        <v>20</v>
      </c>
      <c r="B18" s="26">
        <v>0.13</v>
      </c>
      <c r="C18" s="26">
        <v>0.11</v>
      </c>
      <c r="D18" s="26">
        <v>0.03</v>
      </c>
      <c r="E18" s="26">
        <v>0.03</v>
      </c>
    </row>
    <row r="19" spans="1:5" ht="42.75">
      <c r="A19" s="8" t="s">
        <v>21</v>
      </c>
      <c r="B19" s="26">
        <v>0.13</v>
      </c>
      <c r="C19" s="26">
        <v>0.11</v>
      </c>
      <c r="D19" s="26">
        <v>0.03</v>
      </c>
      <c r="E19" s="26">
        <v>0.03</v>
      </c>
    </row>
    <row r="20" spans="1:5" ht="32.25">
      <c r="A20" s="27" t="s">
        <v>47</v>
      </c>
      <c r="B20" s="27">
        <v>0.84</v>
      </c>
      <c r="C20" s="27">
        <v>0.77</v>
      </c>
      <c r="D20" s="27">
        <v>0.2</v>
      </c>
      <c r="E20" s="27">
        <v>0.19</v>
      </c>
    </row>
    <row r="21" spans="1:5" ht="32.25">
      <c r="A21" s="8" t="s">
        <v>48</v>
      </c>
      <c r="B21" s="26">
        <v>0.84</v>
      </c>
      <c r="C21" s="26">
        <v>0.77</v>
      </c>
      <c r="D21" s="26">
        <v>0.2</v>
      </c>
      <c r="E21" s="26">
        <v>0.19</v>
      </c>
    </row>
    <row r="22" spans="1:5" ht="42.75">
      <c r="A22" s="8" t="s">
        <v>49</v>
      </c>
      <c r="B22" s="26">
        <v>0.07</v>
      </c>
      <c r="C22" s="26">
        <v>0.05</v>
      </c>
      <c r="D22" s="26">
        <v>0.02</v>
      </c>
      <c r="E22" s="26">
        <v>0.01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5" width="20.57421875" style="0" customWidth="1"/>
  </cols>
  <sheetData>
    <row r="1" spans="1:5" ht="21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60" customHeight="1">
      <c r="A2" s="62"/>
      <c r="B2" s="1" t="s">
        <v>65</v>
      </c>
      <c r="C2" s="1" t="s">
        <v>60</v>
      </c>
      <c r="D2" s="1" t="s">
        <v>65</v>
      </c>
      <c r="E2" s="1" t="s">
        <v>60</v>
      </c>
    </row>
    <row r="3" spans="1:5" ht="31.5">
      <c r="A3" s="19" t="s">
        <v>5</v>
      </c>
      <c r="B3" s="20">
        <v>2573</v>
      </c>
      <c r="C3" s="20">
        <v>2170.04402</v>
      </c>
      <c r="D3" s="20">
        <v>620</v>
      </c>
      <c r="E3" s="20">
        <v>517.9844416861603</v>
      </c>
    </row>
    <row r="4" spans="1:5" ht="30" customHeight="1">
      <c r="A4" s="2" t="s">
        <v>6</v>
      </c>
      <c r="B4" s="3">
        <v>-137</v>
      </c>
      <c r="C4" s="3">
        <v>63.25621000000013</v>
      </c>
      <c r="D4" s="3">
        <v>-33</v>
      </c>
      <c r="E4" s="3">
        <v>15.09910965770758</v>
      </c>
    </row>
    <row r="5" spans="1:5" ht="12.75">
      <c r="A5" s="2" t="s">
        <v>7</v>
      </c>
      <c r="B5" s="3">
        <v>-157</v>
      </c>
      <c r="C5" s="3">
        <v>87.72734000000014</v>
      </c>
      <c r="D5" s="3">
        <v>-38</v>
      </c>
      <c r="E5" s="3">
        <v>20.940311261755895</v>
      </c>
    </row>
    <row r="6" spans="1:5" ht="12.75">
      <c r="A6" s="2" t="s">
        <v>8</v>
      </c>
      <c r="B6" s="3">
        <v>-145</v>
      </c>
      <c r="C6" s="3">
        <v>80.47921000000014</v>
      </c>
      <c r="D6" s="3">
        <v>-35</v>
      </c>
      <c r="E6" s="3">
        <v>19.210199551248422</v>
      </c>
    </row>
    <row r="7" spans="1:5" ht="31.5">
      <c r="A7" s="2" t="s">
        <v>9</v>
      </c>
      <c r="B7" s="3">
        <v>217</v>
      </c>
      <c r="C7" s="3">
        <v>125.38054000000014</v>
      </c>
      <c r="D7" s="3">
        <v>52</v>
      </c>
      <c r="E7" s="3">
        <v>29.9280422017473</v>
      </c>
    </row>
    <row r="8" spans="1:5" ht="42">
      <c r="A8" s="2" t="s">
        <v>10</v>
      </c>
      <c r="B8" s="3">
        <v>574</v>
      </c>
      <c r="C8" s="3">
        <v>-32.49834999999999</v>
      </c>
      <c r="D8" s="3">
        <v>138</v>
      </c>
      <c r="E8" s="3">
        <v>-7.757280278798871</v>
      </c>
    </row>
    <row r="9" spans="1:5" ht="31.5">
      <c r="A9" s="2" t="s">
        <v>11</v>
      </c>
      <c r="B9" s="3">
        <v>8</v>
      </c>
      <c r="C9" s="3">
        <v>0</v>
      </c>
      <c r="D9" s="3">
        <v>2</v>
      </c>
      <c r="E9" s="3">
        <v>0</v>
      </c>
    </row>
    <row r="10" spans="1:5" ht="21">
      <c r="A10" s="2" t="s">
        <v>12</v>
      </c>
      <c r="B10" s="3">
        <v>798</v>
      </c>
      <c r="C10" s="3">
        <v>92.88219000000015</v>
      </c>
      <c r="D10" s="3">
        <v>192</v>
      </c>
      <c r="E10" s="3">
        <v>22.17076192294843</v>
      </c>
    </row>
    <row r="11" spans="1:5" ht="63">
      <c r="A11" s="2" t="s">
        <v>13</v>
      </c>
      <c r="B11" s="3">
        <v>6908</v>
      </c>
      <c r="C11" s="3">
        <v>6879</v>
      </c>
      <c r="D11" s="3">
        <v>1689</v>
      </c>
      <c r="E11" s="3">
        <v>1614</v>
      </c>
    </row>
    <row r="12" spans="1:5" ht="84">
      <c r="A12" s="2" t="s">
        <v>14</v>
      </c>
      <c r="B12" s="3">
        <v>1691</v>
      </c>
      <c r="C12" s="3">
        <v>1525</v>
      </c>
      <c r="D12" s="3">
        <v>414</v>
      </c>
      <c r="E12" s="3">
        <v>358</v>
      </c>
    </row>
    <row r="13" spans="1:5" ht="73.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16</v>
      </c>
      <c r="B14" s="3">
        <v>1379</v>
      </c>
      <c r="C14" s="3">
        <v>1314</v>
      </c>
      <c r="D14" s="3">
        <v>337</v>
      </c>
      <c r="E14" s="3">
        <v>308</v>
      </c>
    </row>
    <row r="15" spans="1:5" ht="63">
      <c r="A15" s="2" t="s">
        <v>17</v>
      </c>
      <c r="B15" s="3">
        <v>5216</v>
      </c>
      <c r="C15" s="3">
        <v>5354</v>
      </c>
      <c r="D15" s="3">
        <v>1276</v>
      </c>
      <c r="E15" s="3">
        <v>1256</v>
      </c>
    </row>
    <row r="16" spans="1:5" ht="63">
      <c r="A16" s="2" t="s">
        <v>18</v>
      </c>
      <c r="B16" s="3">
        <v>640</v>
      </c>
      <c r="C16" s="3">
        <v>640</v>
      </c>
      <c r="D16" s="3">
        <v>157</v>
      </c>
      <c r="E16" s="3">
        <v>150</v>
      </c>
    </row>
    <row r="17" spans="1:5" ht="63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0.1</v>
      </c>
      <c r="C18" s="5">
        <v>0.055033318750000046</v>
      </c>
      <c r="D18" s="5">
        <v>0.02</v>
      </c>
      <c r="E18" s="5">
        <v>0.013136324712369325</v>
      </c>
    </row>
    <row r="19" spans="1:5" ht="42">
      <c r="A19" s="2" t="s">
        <v>21</v>
      </c>
      <c r="B19" s="5">
        <v>0.1</v>
      </c>
      <c r="C19" s="5">
        <v>0.055033318750000046</v>
      </c>
      <c r="D19" s="5">
        <v>0.02</v>
      </c>
      <c r="E19" s="5">
        <v>0.013136324712369325</v>
      </c>
    </row>
    <row r="20" spans="1:5" ht="84">
      <c r="A20" s="2" t="s">
        <v>22</v>
      </c>
      <c r="B20" s="5">
        <v>0.82</v>
      </c>
      <c r="C20" s="5">
        <v>0.84</v>
      </c>
      <c r="D20" s="5">
        <v>0.2</v>
      </c>
      <c r="E20" s="5">
        <v>0.2</v>
      </c>
    </row>
    <row r="21" spans="1:5" ht="84">
      <c r="A21" s="2" t="s">
        <v>23</v>
      </c>
      <c r="B21" s="5">
        <v>0.82</v>
      </c>
      <c r="C21" s="5">
        <v>0.84</v>
      </c>
      <c r="D21" s="5">
        <v>0.2</v>
      </c>
      <c r="E21" s="5">
        <v>0.2</v>
      </c>
    </row>
    <row r="22" spans="1:5" ht="84">
      <c r="A22" s="2" t="s">
        <v>24</v>
      </c>
      <c r="B22" s="5">
        <v>0.08</v>
      </c>
      <c r="C22" s="5">
        <v>0.07</v>
      </c>
      <c r="D22" s="5">
        <v>0.02</v>
      </c>
      <c r="E22" s="5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0.57421875" style="0" customWidth="1"/>
    <col min="2" max="4" width="19.7109375" style="0" customWidth="1"/>
    <col min="5" max="5" width="19.8515625" style="0" customWidth="1"/>
  </cols>
  <sheetData>
    <row r="1" spans="1:5" ht="16.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9.25" customHeight="1">
      <c r="A2" s="62"/>
      <c r="B2" s="1" t="s">
        <v>66</v>
      </c>
      <c r="C2" s="1" t="s">
        <v>61</v>
      </c>
      <c r="D2" s="1" t="s">
        <v>66</v>
      </c>
      <c r="E2" s="1" t="s">
        <v>61</v>
      </c>
    </row>
    <row r="3" spans="1:5" ht="31.5">
      <c r="A3" s="2" t="s">
        <v>5</v>
      </c>
      <c r="B3" s="3">
        <v>5165</v>
      </c>
      <c r="C3" s="3">
        <v>4576</v>
      </c>
      <c r="D3" s="3">
        <v>1249</v>
      </c>
      <c r="E3" s="3">
        <v>1095</v>
      </c>
    </row>
    <row r="4" spans="1:5" ht="30.75" customHeight="1">
      <c r="A4" s="2" t="s">
        <v>6</v>
      </c>
      <c r="B4" s="3">
        <v>2</v>
      </c>
      <c r="C4" s="3">
        <v>192</v>
      </c>
      <c r="D4" s="3">
        <v>1</v>
      </c>
      <c r="E4" s="3">
        <v>46</v>
      </c>
    </row>
    <row r="5" spans="1:5" ht="12.75">
      <c r="A5" s="2" t="s">
        <v>7</v>
      </c>
      <c r="B5" s="3">
        <v>0</v>
      </c>
      <c r="C5" s="3">
        <v>236</v>
      </c>
      <c r="D5" s="3">
        <v>0</v>
      </c>
      <c r="E5" s="3">
        <v>56</v>
      </c>
    </row>
    <row r="6" spans="1:5" ht="12.75">
      <c r="A6" s="2" t="s">
        <v>8</v>
      </c>
      <c r="B6" s="3">
        <v>-1</v>
      </c>
      <c r="C6" s="3">
        <v>222</v>
      </c>
      <c r="D6" s="3">
        <v>0</v>
      </c>
      <c r="E6" s="3">
        <v>53</v>
      </c>
    </row>
    <row r="7" spans="1:5" ht="31.5">
      <c r="A7" s="2" t="s">
        <v>9</v>
      </c>
      <c r="B7" s="3">
        <v>431</v>
      </c>
      <c r="C7" s="3">
        <v>335</v>
      </c>
      <c r="D7" s="3">
        <v>104</v>
      </c>
      <c r="E7" s="3">
        <v>80</v>
      </c>
    </row>
    <row r="8" spans="1:5" ht="39.75" customHeight="1">
      <c r="A8" s="2" t="s">
        <v>10</v>
      </c>
      <c r="B8" s="3">
        <v>351</v>
      </c>
      <c r="C8" s="3">
        <v>-444</v>
      </c>
      <c r="D8" s="3">
        <v>85</v>
      </c>
      <c r="E8" s="3">
        <v>-106</v>
      </c>
    </row>
    <row r="9" spans="1:5" ht="33" customHeight="1">
      <c r="A9" s="2" t="s">
        <v>11</v>
      </c>
      <c r="B9" s="3">
        <v>-497</v>
      </c>
      <c r="C9" s="3">
        <v>-437</v>
      </c>
      <c r="D9" s="3">
        <v>-120</v>
      </c>
      <c r="E9" s="3">
        <v>-104</v>
      </c>
    </row>
    <row r="10" spans="1:5" ht="21.75" customHeight="1">
      <c r="A10" s="2" t="s">
        <v>12</v>
      </c>
      <c r="B10" s="3">
        <v>285</v>
      </c>
      <c r="C10" s="3">
        <v>-545</v>
      </c>
      <c r="D10" s="3">
        <v>69</v>
      </c>
      <c r="E10" s="3">
        <v>-130</v>
      </c>
    </row>
    <row r="11" spans="1:5" ht="63">
      <c r="A11" s="2" t="s">
        <v>27</v>
      </c>
      <c r="B11" s="3">
        <v>6273</v>
      </c>
      <c r="C11" s="3">
        <v>6879</v>
      </c>
      <c r="D11" s="3">
        <v>1496</v>
      </c>
      <c r="E11" s="3">
        <v>1653</v>
      </c>
    </row>
    <row r="12" spans="1:5" ht="80.25" customHeight="1">
      <c r="A12" s="2" t="s">
        <v>28</v>
      </c>
      <c r="B12" s="3">
        <v>1418</v>
      </c>
      <c r="C12" s="3">
        <v>1525</v>
      </c>
      <c r="D12" s="3">
        <v>338</v>
      </c>
      <c r="E12" s="3">
        <v>367</v>
      </c>
    </row>
    <row r="13" spans="1:5" ht="75" customHeight="1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75" customHeight="1">
      <c r="A14" s="2" t="s">
        <v>30</v>
      </c>
      <c r="B14" s="3">
        <v>1147</v>
      </c>
      <c r="C14" s="3">
        <v>1314</v>
      </c>
      <c r="D14" s="3">
        <v>274</v>
      </c>
      <c r="E14" s="3">
        <v>316</v>
      </c>
    </row>
    <row r="15" spans="1:5" ht="63">
      <c r="A15" s="2" t="s">
        <v>31</v>
      </c>
      <c r="B15" s="3">
        <v>4856</v>
      </c>
      <c r="C15" s="3">
        <v>5354</v>
      </c>
      <c r="D15" s="3">
        <v>1158</v>
      </c>
      <c r="E15" s="3">
        <v>1287</v>
      </c>
    </row>
    <row r="16" spans="1:5" ht="63">
      <c r="A16" s="2" t="s">
        <v>32</v>
      </c>
      <c r="B16" s="3">
        <v>640</v>
      </c>
      <c r="C16" s="3">
        <v>640</v>
      </c>
      <c r="D16" s="3">
        <v>153</v>
      </c>
      <c r="E16" s="3">
        <v>154</v>
      </c>
    </row>
    <row r="17" spans="1:5" ht="63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0.1</v>
      </c>
      <c r="C18" s="5">
        <v>0.0676823734375</v>
      </c>
      <c r="D18" s="5">
        <v>0.02</v>
      </c>
      <c r="E18" s="5">
        <v>0.01619815561877752</v>
      </c>
    </row>
    <row r="19" spans="1:5" ht="42">
      <c r="A19" s="2" t="s">
        <v>21</v>
      </c>
      <c r="B19" s="5">
        <v>0.1</v>
      </c>
      <c r="C19" s="5">
        <v>0.0676823734375</v>
      </c>
      <c r="D19" s="5">
        <v>0.02</v>
      </c>
      <c r="E19" s="5">
        <v>0.01619815561877752</v>
      </c>
    </row>
    <row r="20" spans="1:5" ht="84">
      <c r="A20" s="2" t="s">
        <v>34</v>
      </c>
      <c r="B20" s="5">
        <v>0.76</v>
      </c>
      <c r="C20" s="5">
        <v>0.84</v>
      </c>
      <c r="D20" s="5">
        <v>0.18</v>
      </c>
      <c r="E20" s="5">
        <v>0.2</v>
      </c>
    </row>
    <row r="21" spans="1:5" ht="84">
      <c r="A21" s="2" t="s">
        <v>35</v>
      </c>
      <c r="B21" s="5">
        <v>0.76</v>
      </c>
      <c r="C21" s="5">
        <v>0.84</v>
      </c>
      <c r="D21" s="5">
        <v>0.18</v>
      </c>
      <c r="E21" s="5">
        <v>0.2</v>
      </c>
    </row>
    <row r="22" spans="1:5" ht="84">
      <c r="A22" s="2" t="s">
        <v>36</v>
      </c>
      <c r="B22" s="5">
        <v>0.08</v>
      </c>
      <c r="C22" s="5">
        <v>0.07</v>
      </c>
      <c r="D22" s="5">
        <v>0.02</v>
      </c>
      <c r="E22" s="5">
        <v>0.016752824047482292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5" width="20.57421875" style="0" customWidth="1"/>
  </cols>
  <sheetData>
    <row r="1" spans="1:5" ht="20.2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48" customHeight="1">
      <c r="A2" s="62"/>
      <c r="B2" s="1" t="s">
        <v>67</v>
      </c>
      <c r="C2" s="15" t="s">
        <v>62</v>
      </c>
      <c r="D2" s="15" t="s">
        <v>67</v>
      </c>
      <c r="E2" s="15" t="s">
        <v>62</v>
      </c>
    </row>
    <row r="3" spans="1:5" ht="31.5">
      <c r="A3" s="2" t="s">
        <v>5</v>
      </c>
      <c r="B3" s="3">
        <v>7956.41654</v>
      </c>
      <c r="C3" s="3">
        <v>6635.88762</v>
      </c>
      <c r="D3" s="3">
        <v>1913.2900180353492</v>
      </c>
      <c r="E3" s="3">
        <v>1587.418993852116</v>
      </c>
    </row>
    <row r="4" spans="1:5" ht="33.75" customHeight="1">
      <c r="A4" s="2" t="s">
        <v>6</v>
      </c>
      <c r="B4" s="3">
        <v>312.14068000000026</v>
      </c>
      <c r="C4" s="3">
        <v>393.3959600000002</v>
      </c>
      <c r="D4" s="3">
        <v>75.0608825297584</v>
      </c>
      <c r="E4" s="3">
        <v>94.10711192976586</v>
      </c>
    </row>
    <row r="5" spans="1:5" ht="12.75">
      <c r="A5" s="2" t="s">
        <v>7</v>
      </c>
      <c r="B5" s="3">
        <v>325.6716200000003</v>
      </c>
      <c r="C5" s="3">
        <v>460.57712000000015</v>
      </c>
      <c r="D5" s="3">
        <v>78.31468558374421</v>
      </c>
      <c r="E5" s="3">
        <v>110.17800636317972</v>
      </c>
    </row>
    <row r="6" spans="1:5" ht="12.75">
      <c r="A6" s="2" t="s">
        <v>8</v>
      </c>
      <c r="B6" s="3">
        <v>266.48895000000033</v>
      </c>
      <c r="C6" s="3">
        <v>443.3541200000002</v>
      </c>
      <c r="D6" s="3">
        <v>64.08295058314303</v>
      </c>
      <c r="E6" s="3">
        <v>106.05796713154562</v>
      </c>
    </row>
    <row r="7" spans="1:5" ht="31.5">
      <c r="A7" s="2" t="s">
        <v>9</v>
      </c>
      <c r="B7" s="3">
        <v>822.9956599999999</v>
      </c>
      <c r="C7" s="3">
        <v>603.5618700000001</v>
      </c>
      <c r="D7" s="3">
        <v>197.90685583744136</v>
      </c>
      <c r="E7" s="3">
        <v>144.38242949070644</v>
      </c>
    </row>
    <row r="8" spans="1:5" ht="42">
      <c r="A8" s="2" t="s">
        <v>10</v>
      </c>
      <c r="B8" s="3">
        <v>-797.7206600000002</v>
      </c>
      <c r="C8" s="3">
        <v>-129.67595999999998</v>
      </c>
      <c r="D8" s="3">
        <v>-191.82894312853193</v>
      </c>
      <c r="E8" s="3">
        <v>-31.02073056957634</v>
      </c>
    </row>
    <row r="9" spans="1:5" ht="31.5">
      <c r="A9" s="2" t="s">
        <v>11</v>
      </c>
      <c r="B9" s="3">
        <v>-497.372</v>
      </c>
      <c r="C9" s="3">
        <v>-436.513</v>
      </c>
      <c r="D9" s="3">
        <v>-119.60370325838643</v>
      </c>
      <c r="E9" s="3">
        <v>-104.42145300576514</v>
      </c>
    </row>
    <row r="10" spans="1:5" ht="21">
      <c r="A10" s="2" t="s">
        <v>12</v>
      </c>
      <c r="B10" s="3">
        <v>-472.0970000000002</v>
      </c>
      <c r="C10" s="3">
        <v>37.37291000000015</v>
      </c>
      <c r="D10" s="3">
        <v>-113.52579054947702</v>
      </c>
      <c r="E10" s="3">
        <v>8.940245915364962</v>
      </c>
    </row>
    <row r="11" spans="1:5" ht="63">
      <c r="A11" s="2" t="s">
        <v>13</v>
      </c>
      <c r="B11" s="3">
        <v>6621.0060300000005</v>
      </c>
      <c r="C11" s="3">
        <v>6879.149449999999</v>
      </c>
      <c r="D11" s="3">
        <v>1562.0738050299628</v>
      </c>
      <c r="E11" s="3">
        <v>1613.9524317856553</v>
      </c>
    </row>
    <row r="12" spans="1:5" ht="84">
      <c r="A12" s="2" t="s">
        <v>14</v>
      </c>
      <c r="B12" s="3">
        <v>1497.74853</v>
      </c>
      <c r="C12" s="3">
        <v>1525.0088999999998</v>
      </c>
      <c r="D12" s="3">
        <v>353.3592530552541</v>
      </c>
      <c r="E12" s="3">
        <v>357.7901367806114</v>
      </c>
    </row>
    <row r="13" spans="1:5" ht="73.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16</v>
      </c>
      <c r="B14" s="3">
        <v>1268.83151</v>
      </c>
      <c r="C14" s="3">
        <v>1313.81772</v>
      </c>
      <c r="D14" s="3">
        <v>299.3515571179163</v>
      </c>
      <c r="E14" s="3">
        <v>308.2414940290453</v>
      </c>
    </row>
    <row r="15" spans="1:5" ht="63">
      <c r="A15" s="2" t="s">
        <v>17</v>
      </c>
      <c r="B15" s="3">
        <v>5123.2575</v>
      </c>
      <c r="C15" s="3">
        <v>5354.14055</v>
      </c>
      <c r="D15" s="3">
        <v>1208.7145519747087</v>
      </c>
      <c r="E15" s="3">
        <v>1256.1622950050441</v>
      </c>
    </row>
    <row r="16" spans="1:5" ht="63">
      <c r="A16" s="2" t="s">
        <v>18</v>
      </c>
      <c r="B16" s="3">
        <v>640</v>
      </c>
      <c r="C16" s="3">
        <v>640</v>
      </c>
      <c r="D16" s="3">
        <v>150.9932524890294</v>
      </c>
      <c r="E16" s="3">
        <v>150.1536728996082</v>
      </c>
    </row>
    <row r="17" spans="1:5" ht="63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0.10714270781249999</v>
      </c>
      <c r="C18" s="5">
        <v>0.0795349484375</v>
      </c>
      <c r="D18" s="5">
        <v>0.02576474878261392</v>
      </c>
      <c r="E18" s="5">
        <v>0.01902613411417841</v>
      </c>
    </row>
    <row r="19" spans="1:5" ht="42">
      <c r="A19" s="2" t="s">
        <v>21</v>
      </c>
      <c r="B19" s="5">
        <v>0.10714270781249999</v>
      </c>
      <c r="C19" s="5">
        <v>0.0795349484375</v>
      </c>
      <c r="D19" s="5">
        <v>0.02576474878261392</v>
      </c>
      <c r="E19" s="5">
        <v>0.01902613411417841</v>
      </c>
    </row>
    <row r="20" spans="1:5" ht="84">
      <c r="A20" s="2" t="s">
        <v>22</v>
      </c>
      <c r="B20" s="5">
        <v>0.800508984375</v>
      </c>
      <c r="C20" s="5">
        <v>0.8365844609374999</v>
      </c>
      <c r="D20" s="5">
        <v>0.18886164874604822</v>
      </c>
      <c r="E20" s="5">
        <v>0.19627535859453815</v>
      </c>
    </row>
    <row r="21" spans="1:5" ht="84">
      <c r="A21" s="2" t="s">
        <v>23</v>
      </c>
      <c r="B21" s="5">
        <v>0.800508984375</v>
      </c>
      <c r="C21" s="5">
        <v>0.8365844609374999</v>
      </c>
      <c r="D21" s="5">
        <v>0.18886164874604822</v>
      </c>
      <c r="E21" s="5">
        <v>0.19627535859453815</v>
      </c>
    </row>
    <row r="22" spans="1:5" ht="84">
      <c r="A22" s="2" t="s">
        <v>24</v>
      </c>
      <c r="B22" s="5">
        <v>0.08</v>
      </c>
      <c r="C22" s="5">
        <v>0.07</v>
      </c>
      <c r="D22" s="5">
        <v>0.018874156561128674</v>
      </c>
      <c r="E22" s="5">
        <v>0.016745209673946847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421875" style="0" customWidth="1"/>
  </cols>
  <sheetData>
    <row r="1" spans="1:5" ht="12.75" customHeight="1">
      <c r="A1" s="59" t="s">
        <v>0</v>
      </c>
      <c r="B1" s="59" t="s">
        <v>1</v>
      </c>
      <c r="C1" s="59"/>
      <c r="D1" s="59" t="s">
        <v>2</v>
      </c>
      <c r="E1" s="59"/>
    </row>
    <row r="2" spans="1:5" ht="42">
      <c r="A2" s="59"/>
      <c r="B2" s="1" t="s">
        <v>25</v>
      </c>
      <c r="C2" s="1" t="s">
        <v>26</v>
      </c>
      <c r="D2" s="1" t="s">
        <v>25</v>
      </c>
      <c r="E2" s="1" t="s">
        <v>26</v>
      </c>
    </row>
    <row r="3" spans="1:5" ht="31.5">
      <c r="A3" s="2" t="s">
        <v>5</v>
      </c>
      <c r="B3" s="3">
        <v>4131.63929</v>
      </c>
      <c r="C3" s="3">
        <v>3422.2719500000003</v>
      </c>
      <c r="D3" s="3">
        <v>1041.4234592796108</v>
      </c>
      <c r="E3" s="3">
        <v>854.6705833874432</v>
      </c>
    </row>
    <row r="4" spans="1:5" ht="30" customHeight="1">
      <c r="A4" s="2" t="s">
        <v>6</v>
      </c>
      <c r="B4" s="3">
        <v>131.65348000000014</v>
      </c>
      <c r="C4" s="3">
        <v>-433.66925</v>
      </c>
      <c r="D4" s="3">
        <v>33.184654550954086</v>
      </c>
      <c r="E4" s="3">
        <v>-108.30359372658708</v>
      </c>
    </row>
    <row r="5" spans="1:5" ht="12.75">
      <c r="A5" s="2" t="s">
        <v>7</v>
      </c>
      <c r="B5" s="3">
        <v>173.63042000000016</v>
      </c>
      <c r="C5" s="3">
        <v>-357.97225</v>
      </c>
      <c r="D5" s="3">
        <v>43.76538703904423</v>
      </c>
      <c r="E5" s="3">
        <v>-89.39919334698565</v>
      </c>
    </row>
    <row r="6" spans="1:5" ht="12.75">
      <c r="A6" s="2" t="s">
        <v>8</v>
      </c>
      <c r="B6" s="3">
        <v>190.53675000000018</v>
      </c>
      <c r="C6" s="3">
        <v>-360.16290999999995</v>
      </c>
      <c r="D6" s="3">
        <v>48.02680664431734</v>
      </c>
      <c r="E6" s="3">
        <v>-89.94628390190299</v>
      </c>
    </row>
    <row r="7" spans="1:5" ht="31.5">
      <c r="A7" s="2" t="s">
        <v>9</v>
      </c>
      <c r="B7" s="3">
        <v>302.6190100000001</v>
      </c>
      <c r="C7" s="3">
        <v>-199.34270999999995</v>
      </c>
      <c r="D7" s="3">
        <v>76.27832783001037</v>
      </c>
      <c r="E7" s="3">
        <v>-49.78340492482892</v>
      </c>
    </row>
    <row r="8" spans="1:5" ht="43.5" customHeight="1">
      <c r="A8" s="2" t="s">
        <v>10</v>
      </c>
      <c r="B8" s="3">
        <v>-303.73268</v>
      </c>
      <c r="C8" s="3">
        <v>7.465349999999999</v>
      </c>
      <c r="D8" s="3">
        <v>-76.55904015325285</v>
      </c>
      <c r="E8" s="3">
        <v>1.8643799011038407</v>
      </c>
    </row>
    <row r="9" spans="1:5" ht="31.5">
      <c r="A9" s="2" t="s">
        <v>11</v>
      </c>
      <c r="B9" s="3">
        <v>-31.787089999999996</v>
      </c>
      <c r="C9" s="3">
        <v>-181.09223</v>
      </c>
      <c r="D9" s="3">
        <v>-8.012272830388424</v>
      </c>
      <c r="E9" s="3">
        <v>-45.22557065081664</v>
      </c>
    </row>
    <row r="10" spans="1:5" ht="21">
      <c r="A10" s="2" t="s">
        <v>12</v>
      </c>
      <c r="B10" s="3">
        <v>-32.90075999999986</v>
      </c>
      <c r="C10" s="3">
        <v>-372.96959</v>
      </c>
      <c r="D10" s="3">
        <v>-8.292985153630898</v>
      </c>
      <c r="E10" s="3">
        <v>-93.14459567454173</v>
      </c>
    </row>
    <row r="11" spans="1:5" ht="63">
      <c r="A11" s="2" t="s">
        <v>27</v>
      </c>
      <c r="B11" s="3">
        <v>4933.78948</v>
      </c>
      <c r="C11" s="3">
        <v>4606.267350000001</v>
      </c>
      <c r="D11" s="3">
        <v>1237.5933075803944</v>
      </c>
      <c r="E11" s="3">
        <v>1111.068394519755</v>
      </c>
    </row>
    <row r="12" spans="1:5" ht="84">
      <c r="A12" s="2" t="s">
        <v>28</v>
      </c>
      <c r="B12" s="3">
        <v>1126.90112</v>
      </c>
      <c r="C12" s="3">
        <v>996.0057399999998</v>
      </c>
      <c r="D12" s="3">
        <v>282.6722319771234</v>
      </c>
      <c r="E12" s="3">
        <v>240.24452216701235</v>
      </c>
    </row>
    <row r="13" spans="1:5" ht="73.5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30</v>
      </c>
      <c r="B14" s="3">
        <v>957.18325</v>
      </c>
      <c r="C14" s="3">
        <v>856.3162699999999</v>
      </c>
      <c r="D14" s="3">
        <v>240.10014799578587</v>
      </c>
      <c r="E14" s="3">
        <v>206.55030874620093</v>
      </c>
    </row>
    <row r="15" spans="1:5" ht="63">
      <c r="A15" s="2" t="s">
        <v>31</v>
      </c>
      <c r="B15" s="3">
        <v>3806.8883600000004</v>
      </c>
      <c r="C15" s="3">
        <v>3610.26161</v>
      </c>
      <c r="D15" s="3">
        <v>954.921075603271</v>
      </c>
      <c r="E15" s="3">
        <v>870.8238723527425</v>
      </c>
    </row>
    <row r="16" spans="1:5" ht="63">
      <c r="A16" s="2" t="s">
        <v>32</v>
      </c>
      <c r="B16" s="3">
        <v>640</v>
      </c>
      <c r="C16" s="3">
        <v>640</v>
      </c>
      <c r="D16" s="3">
        <v>160.53780163547884</v>
      </c>
      <c r="E16" s="3">
        <v>154.3731004872401</v>
      </c>
    </row>
    <row r="17" spans="1:5" ht="63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0.03657802968749999</v>
      </c>
      <c r="C18" s="5">
        <v>-0.16342060000000003</v>
      </c>
      <c r="D18" s="5">
        <v>0.009219879940387667</v>
      </c>
      <c r="E18" s="5">
        <v>-0.040812297088057545</v>
      </c>
    </row>
    <row r="19" spans="1:5" ht="42">
      <c r="A19" s="2" t="s">
        <v>21</v>
      </c>
      <c r="B19" s="5">
        <v>0.03657802968749999</v>
      </c>
      <c r="C19" s="5">
        <v>-0.1622795717610551</v>
      </c>
      <c r="D19" s="5">
        <v>0.009219879940387667</v>
      </c>
      <c r="E19" s="5">
        <v>-0.040527339234068004</v>
      </c>
    </row>
    <row r="20" spans="1:5" ht="84">
      <c r="A20" s="2" t="s">
        <v>34</v>
      </c>
      <c r="B20" s="5">
        <v>0.5948263062500001</v>
      </c>
      <c r="C20" s="5">
        <v>0.5641033765625</v>
      </c>
      <c r="D20" s="5">
        <v>0.1492064180630111</v>
      </c>
      <c r="E20" s="5">
        <v>0.136066230055116</v>
      </c>
    </row>
    <row r="21" spans="1:5" ht="84">
      <c r="A21" s="2" t="s">
        <v>35</v>
      </c>
      <c r="B21" s="5">
        <v>0.5948263062500001</v>
      </c>
      <c r="C21" s="5">
        <v>0.5641033765625</v>
      </c>
      <c r="D21" s="5">
        <v>0.1492064180630111</v>
      </c>
      <c r="E21" s="5">
        <v>0.136066230055116</v>
      </c>
    </row>
    <row r="22" spans="1:5" ht="84">
      <c r="A22" s="2" t="s">
        <v>36</v>
      </c>
      <c r="B22" s="5">
        <v>0</v>
      </c>
      <c r="C22" s="5">
        <v>0</v>
      </c>
      <c r="D22" s="5">
        <v>0</v>
      </c>
      <c r="E22" s="5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57421875" style="0" customWidth="1"/>
    <col min="2" max="2" width="18.8515625" style="0" customWidth="1"/>
    <col min="3" max="3" width="19.28125" style="0" customWidth="1"/>
    <col min="4" max="4" width="19.421875" style="0" customWidth="1"/>
    <col min="5" max="5" width="19.57421875" style="0" customWidth="1"/>
  </cols>
  <sheetData>
    <row r="1" spans="1:5" ht="15.75" customHeight="1">
      <c r="A1" s="62" t="s">
        <v>0</v>
      </c>
      <c r="B1" s="62" t="s">
        <v>39</v>
      </c>
      <c r="C1" s="62"/>
      <c r="D1" s="62" t="s">
        <v>2</v>
      </c>
      <c r="E1" s="62"/>
    </row>
    <row r="2" spans="1:5" ht="37.5" customHeight="1">
      <c r="A2" s="62"/>
      <c r="B2" s="11">
        <v>2015</v>
      </c>
      <c r="C2" s="11">
        <v>2014</v>
      </c>
      <c r="D2" s="11">
        <v>2015</v>
      </c>
      <c r="E2" s="11">
        <v>2014</v>
      </c>
    </row>
    <row r="3" spans="1:5" ht="31.5">
      <c r="A3" s="2" t="s">
        <v>5</v>
      </c>
      <c r="B3" s="12">
        <v>10614.45757</v>
      </c>
      <c r="C3" s="12">
        <v>9738.97186</v>
      </c>
      <c r="D3" s="12">
        <v>2536.4312679220034</v>
      </c>
      <c r="E3" s="12">
        <v>2324.7253383620173</v>
      </c>
    </row>
    <row r="4" spans="1:5" ht="34.5" customHeight="1">
      <c r="A4" s="2" t="s">
        <v>6</v>
      </c>
      <c r="B4" s="12">
        <v>359.97602</v>
      </c>
      <c r="C4" s="12">
        <v>782.2905299999992</v>
      </c>
      <c r="D4" s="12">
        <v>86.01988625501816</v>
      </c>
      <c r="E4" s="12">
        <v>186.73538061251264</v>
      </c>
    </row>
    <row r="5" spans="1:5" ht="12.75">
      <c r="A5" s="2" t="s">
        <v>7</v>
      </c>
      <c r="B5" s="12">
        <v>393.38552000000004</v>
      </c>
      <c r="C5" s="12">
        <v>884.5015199999992</v>
      </c>
      <c r="D5" s="12">
        <v>94.003421907857</v>
      </c>
      <c r="E5" s="12">
        <v>211.13348769484142</v>
      </c>
    </row>
    <row r="6" spans="1:5" ht="12.75">
      <c r="A6" s="2" t="s">
        <v>8</v>
      </c>
      <c r="B6" s="12">
        <v>301.61480000000006</v>
      </c>
      <c r="C6" s="12">
        <v>862.5784999999992</v>
      </c>
      <c r="D6" s="12">
        <v>72.07388644618621</v>
      </c>
      <c r="E6" s="12">
        <v>205.90038908648202</v>
      </c>
    </row>
    <row r="7" spans="1:5" ht="31.5">
      <c r="A7" s="2" t="s">
        <v>9</v>
      </c>
      <c r="B7" s="12">
        <v>1117.88448</v>
      </c>
      <c r="C7" s="12">
        <v>1279.1547899999994</v>
      </c>
      <c r="D7" s="12">
        <v>267.1297266297075</v>
      </c>
      <c r="E7" s="12">
        <v>305.3385505931777</v>
      </c>
    </row>
    <row r="8" spans="1:5" ht="42">
      <c r="A8" s="2" t="s">
        <v>10</v>
      </c>
      <c r="B8" s="12">
        <v>-1254.24898</v>
      </c>
      <c r="C8" s="12">
        <v>-883.4663999999999</v>
      </c>
      <c r="D8" s="12">
        <v>-299.7153938061556</v>
      </c>
      <c r="E8" s="12">
        <v>-210.886401069391</v>
      </c>
    </row>
    <row r="9" spans="1:5" ht="31.5">
      <c r="A9" s="2" t="s">
        <v>11</v>
      </c>
      <c r="B9" s="12">
        <v>-497.372</v>
      </c>
      <c r="C9" s="12">
        <v>-436.513</v>
      </c>
      <c r="D9" s="12">
        <v>-118.8520359395909</v>
      </c>
      <c r="E9" s="12">
        <v>-104.19712123743822</v>
      </c>
    </row>
    <row r="10" spans="1:5" ht="21">
      <c r="A10" s="2" t="s">
        <v>12</v>
      </c>
      <c r="B10" s="12">
        <v>-633.7365</v>
      </c>
      <c r="C10" s="12">
        <v>-40.82461000000057</v>
      </c>
      <c r="D10" s="12">
        <v>-151.437703116039</v>
      </c>
      <c r="E10" s="12">
        <v>-9.744971713651582</v>
      </c>
    </row>
    <row r="11" spans="1:5" ht="12.75">
      <c r="A11" s="2" t="s">
        <v>40</v>
      </c>
      <c r="B11" s="12">
        <v>6577.2364</v>
      </c>
      <c r="C11" s="12">
        <v>6879.149449999999</v>
      </c>
      <c r="D11" s="12">
        <v>1543.4087527865775</v>
      </c>
      <c r="E11" s="12">
        <v>1613.9524317856553</v>
      </c>
    </row>
    <row r="12" spans="1:5" ht="31.5">
      <c r="A12" s="2" t="s">
        <v>41</v>
      </c>
      <c r="B12" s="12">
        <v>1418.85305</v>
      </c>
      <c r="C12" s="12">
        <v>1525.0088999999998</v>
      </c>
      <c r="D12" s="12">
        <v>332.9468614337675</v>
      </c>
      <c r="E12" s="12">
        <v>357.7901367806114</v>
      </c>
    </row>
    <row r="13" spans="1:5" ht="21">
      <c r="A13" s="2" t="s">
        <v>42</v>
      </c>
      <c r="B13" s="12">
        <v>0</v>
      </c>
      <c r="C13" s="12">
        <v>0</v>
      </c>
      <c r="D13" s="12">
        <v>0</v>
      </c>
      <c r="E13" s="12">
        <v>0</v>
      </c>
    </row>
    <row r="14" spans="1:5" ht="21">
      <c r="A14" s="2" t="s">
        <v>43</v>
      </c>
      <c r="B14" s="12">
        <v>1218.1456600000001</v>
      </c>
      <c r="C14" s="12">
        <v>1313.81772</v>
      </c>
      <c r="D14" s="12">
        <v>285.8490343775667</v>
      </c>
      <c r="E14" s="12">
        <v>308.2414940290453</v>
      </c>
    </row>
    <row r="15" spans="1:5" ht="12.75">
      <c r="A15" s="2" t="s">
        <v>44</v>
      </c>
      <c r="B15" s="12">
        <v>5158.38335</v>
      </c>
      <c r="C15" s="12">
        <v>5354.14055</v>
      </c>
      <c r="D15" s="12">
        <v>1210.46189135281</v>
      </c>
      <c r="E15" s="12">
        <v>1256.1622950050441</v>
      </c>
    </row>
    <row r="16" spans="1:5" ht="12.75">
      <c r="A16" s="2" t="s">
        <v>45</v>
      </c>
      <c r="B16" s="12">
        <v>640</v>
      </c>
      <c r="C16" s="12">
        <v>640</v>
      </c>
      <c r="D16" s="12">
        <v>150.18186084711957</v>
      </c>
      <c r="E16" s="12">
        <v>150.1536728996082</v>
      </c>
    </row>
    <row r="17" spans="1:5" ht="12.75">
      <c r="A17" s="2" t="s">
        <v>46</v>
      </c>
      <c r="B17" s="12">
        <v>6400000</v>
      </c>
      <c r="C17" s="12">
        <v>6400000</v>
      </c>
      <c r="D17" s="12">
        <v>6400000</v>
      </c>
      <c r="E17" s="12">
        <v>6400000</v>
      </c>
    </row>
    <row r="18" spans="1:5" ht="31.5">
      <c r="A18" s="2" t="s">
        <v>20</v>
      </c>
      <c r="B18" s="13">
        <v>0.047127312500000004</v>
      </c>
      <c r="C18" s="13">
        <v>0.13477789062499987</v>
      </c>
      <c r="D18" s="13">
        <v>0.011261544757216595</v>
      </c>
      <c r="E18" s="13">
        <v>0.03217193579476282</v>
      </c>
    </row>
    <row r="19" spans="1:5" ht="42">
      <c r="A19" s="2" t="s">
        <v>21</v>
      </c>
      <c r="B19" s="13">
        <v>0.047127312500000004</v>
      </c>
      <c r="C19" s="13">
        <v>0.13477789062499987</v>
      </c>
      <c r="D19" s="13">
        <v>0.011261544757216595</v>
      </c>
      <c r="E19" s="13">
        <v>0.03217193579476282</v>
      </c>
    </row>
    <row r="20" spans="1:5" ht="31.5">
      <c r="A20" s="2" t="s">
        <v>47</v>
      </c>
      <c r="B20" s="13">
        <v>0.8059973984375</v>
      </c>
      <c r="C20" s="13">
        <v>0.8365844609374999</v>
      </c>
      <c r="D20" s="13">
        <v>0.18913467052387656</v>
      </c>
      <c r="E20" s="13">
        <v>0.19627535859453815</v>
      </c>
    </row>
    <row r="21" spans="1:5" ht="31.5">
      <c r="A21" s="2" t="s">
        <v>48</v>
      </c>
      <c r="B21" s="13">
        <v>0.8059973984375</v>
      </c>
      <c r="C21" s="13">
        <v>0.8365844609374999</v>
      </c>
      <c r="D21" s="13">
        <v>0.18913467052387656</v>
      </c>
      <c r="E21" s="13">
        <v>0.19627535859453815</v>
      </c>
    </row>
    <row r="22" spans="1:5" ht="42">
      <c r="A22" s="2" t="s">
        <v>49</v>
      </c>
      <c r="B22" s="18">
        <v>0.08</v>
      </c>
      <c r="C22" s="18">
        <v>0.07</v>
      </c>
      <c r="D22" s="13">
        <v>0.018772732605889946</v>
      </c>
      <c r="E22" s="13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0.57421875" style="0" customWidth="1"/>
    <col min="2" max="2" width="19.28125" style="0" customWidth="1"/>
    <col min="3" max="3" width="19.57421875" style="0" customWidth="1"/>
    <col min="4" max="4" width="19.28125" style="0" customWidth="1"/>
    <col min="5" max="5" width="19.57421875" style="0" customWidth="1"/>
  </cols>
  <sheetData>
    <row r="1" spans="1:5" ht="17.25" customHeight="1">
      <c r="A1" s="62" t="s">
        <v>0</v>
      </c>
      <c r="B1" s="61" t="s">
        <v>1</v>
      </c>
      <c r="C1" s="61"/>
      <c r="D1" s="61" t="s">
        <v>2</v>
      </c>
      <c r="E1" s="61"/>
    </row>
    <row r="2" spans="1:5" ht="45" customHeight="1">
      <c r="A2" s="62"/>
      <c r="B2" s="15" t="s">
        <v>68</v>
      </c>
      <c r="C2" s="15" t="s">
        <v>65</v>
      </c>
      <c r="D2" s="15" t="s">
        <v>68</v>
      </c>
      <c r="E2" s="15" t="s">
        <v>65</v>
      </c>
    </row>
    <row r="3" spans="1:5" ht="35.25" customHeight="1">
      <c r="A3" s="8" t="s">
        <v>5</v>
      </c>
      <c r="B3" s="26">
        <v>3000</v>
      </c>
      <c r="C3" s="25">
        <v>2573</v>
      </c>
      <c r="D3" s="26">
        <v>689</v>
      </c>
      <c r="E3" s="26">
        <v>620</v>
      </c>
    </row>
    <row r="4" spans="1:5" ht="27" customHeight="1">
      <c r="A4" s="8" t="s">
        <v>6</v>
      </c>
      <c r="B4" s="26">
        <v>411</v>
      </c>
      <c r="C4" s="26">
        <v>-137</v>
      </c>
      <c r="D4" s="26">
        <v>94</v>
      </c>
      <c r="E4" s="26">
        <v>-33</v>
      </c>
    </row>
    <row r="5" spans="1:5" ht="13.5" customHeight="1">
      <c r="A5" s="8" t="s">
        <v>7</v>
      </c>
      <c r="B5" s="26">
        <v>430</v>
      </c>
      <c r="C5" s="26">
        <v>-157</v>
      </c>
      <c r="D5" s="26">
        <v>99</v>
      </c>
      <c r="E5" s="26">
        <v>-38</v>
      </c>
    </row>
    <row r="6" spans="1:5" ht="13.5" customHeight="1">
      <c r="A6" s="8" t="s">
        <v>8</v>
      </c>
      <c r="B6" s="26">
        <v>331</v>
      </c>
      <c r="C6" s="26">
        <v>-145</v>
      </c>
      <c r="D6" s="26">
        <v>76</v>
      </c>
      <c r="E6" s="26">
        <v>-35</v>
      </c>
    </row>
    <row r="7" spans="1:5" ht="35.25" customHeight="1">
      <c r="A7" s="8" t="s">
        <v>9</v>
      </c>
      <c r="B7" s="26">
        <v>394</v>
      </c>
      <c r="C7" s="26">
        <v>217</v>
      </c>
      <c r="D7" s="26">
        <v>90</v>
      </c>
      <c r="E7" s="26">
        <v>52</v>
      </c>
    </row>
    <row r="8" spans="1:5" ht="36" customHeight="1">
      <c r="A8" s="8" t="s">
        <v>10</v>
      </c>
      <c r="B8" s="26">
        <v>-924</v>
      </c>
      <c r="C8" s="26">
        <v>574</v>
      </c>
      <c r="D8" s="26">
        <v>-212</v>
      </c>
      <c r="E8" s="26">
        <v>138</v>
      </c>
    </row>
    <row r="9" spans="1:5" ht="33" customHeight="1">
      <c r="A9" s="8" t="s">
        <v>11</v>
      </c>
      <c r="B9" s="26">
        <v>0</v>
      </c>
      <c r="C9" s="26">
        <v>8</v>
      </c>
      <c r="D9" s="26">
        <v>0</v>
      </c>
      <c r="E9" s="26">
        <v>2</v>
      </c>
    </row>
    <row r="10" spans="1:5" ht="23.25" customHeight="1">
      <c r="A10" s="8" t="s">
        <v>12</v>
      </c>
      <c r="B10" s="26">
        <v>-530</v>
      </c>
      <c r="C10" s="26">
        <v>798</v>
      </c>
      <c r="D10" s="26">
        <v>-122</v>
      </c>
      <c r="E10" s="26">
        <v>192</v>
      </c>
    </row>
    <row r="11" spans="1:5" ht="65.25" customHeight="1">
      <c r="A11" s="8" t="s">
        <v>13</v>
      </c>
      <c r="B11" s="26">
        <v>7593</v>
      </c>
      <c r="C11" s="26">
        <v>7101</v>
      </c>
      <c r="D11" s="26">
        <v>1779</v>
      </c>
      <c r="E11" s="26">
        <v>1666</v>
      </c>
    </row>
    <row r="12" spans="1:5" ht="78" customHeight="1">
      <c r="A12" s="8" t="s">
        <v>14</v>
      </c>
      <c r="B12" s="26">
        <v>1580</v>
      </c>
      <c r="C12" s="26">
        <v>1419</v>
      </c>
      <c r="D12" s="26">
        <v>370</v>
      </c>
      <c r="E12" s="26">
        <v>333</v>
      </c>
    </row>
    <row r="13" spans="1:5" ht="75.75" customHeight="1">
      <c r="A13" s="8" t="s">
        <v>15</v>
      </c>
      <c r="B13" s="26">
        <v>0</v>
      </c>
      <c r="C13" s="26">
        <v>0</v>
      </c>
      <c r="D13" s="26">
        <v>0</v>
      </c>
      <c r="E13" s="26">
        <v>0</v>
      </c>
    </row>
    <row r="14" spans="1:5" ht="76.5" customHeight="1">
      <c r="A14" s="8" t="s">
        <v>16</v>
      </c>
      <c r="B14" s="26">
        <v>1310</v>
      </c>
      <c r="C14" s="26">
        <v>1218</v>
      </c>
      <c r="D14" s="26">
        <v>307</v>
      </c>
      <c r="E14" s="26">
        <v>286</v>
      </c>
    </row>
    <row r="15" spans="1:5" ht="64.5" customHeight="1">
      <c r="A15" s="8" t="s">
        <v>17</v>
      </c>
      <c r="B15" s="26">
        <v>6013</v>
      </c>
      <c r="C15" s="26">
        <v>5682</v>
      </c>
      <c r="D15" s="26">
        <v>1409</v>
      </c>
      <c r="E15" s="26">
        <v>1333</v>
      </c>
    </row>
    <row r="16" spans="1:5" ht="65.25" customHeight="1">
      <c r="A16" s="8" t="s">
        <v>18</v>
      </c>
      <c r="B16" s="26">
        <v>640</v>
      </c>
      <c r="C16" s="26">
        <v>640</v>
      </c>
      <c r="D16" s="26">
        <v>150</v>
      </c>
      <c r="E16" s="26">
        <v>150</v>
      </c>
    </row>
    <row r="17" spans="1:5" ht="65.25" customHeight="1">
      <c r="A17" s="8" t="s">
        <v>69</v>
      </c>
      <c r="B17" s="25">
        <v>6400000</v>
      </c>
      <c r="C17" s="25">
        <v>6400000</v>
      </c>
      <c r="D17" s="26" t="s">
        <v>64</v>
      </c>
      <c r="E17" s="25">
        <v>6400000</v>
      </c>
    </row>
    <row r="18" spans="1:5" ht="35.25" customHeight="1">
      <c r="A18" s="8" t="s">
        <v>20</v>
      </c>
      <c r="B18" s="26">
        <v>0.12</v>
      </c>
      <c r="C18" s="26">
        <v>0.1</v>
      </c>
      <c r="D18" s="26">
        <v>0.03</v>
      </c>
      <c r="E18" s="26">
        <v>0.02</v>
      </c>
    </row>
    <row r="19" spans="1:5" ht="36" customHeight="1">
      <c r="A19" s="8" t="s">
        <v>21</v>
      </c>
      <c r="B19" s="26">
        <v>0.12</v>
      </c>
      <c r="C19" s="26">
        <v>0.1</v>
      </c>
      <c r="D19" s="26">
        <v>0.03</v>
      </c>
      <c r="E19" s="26">
        <v>0.02</v>
      </c>
    </row>
    <row r="20" spans="1:5" ht="87" customHeight="1">
      <c r="A20" s="8" t="s">
        <v>22</v>
      </c>
      <c r="B20" s="26">
        <v>0.94</v>
      </c>
      <c r="C20" s="26">
        <v>0.89</v>
      </c>
      <c r="D20" s="26">
        <v>0.22</v>
      </c>
      <c r="E20" s="26">
        <v>0.21</v>
      </c>
    </row>
    <row r="21" spans="1:5" ht="87" customHeight="1">
      <c r="A21" s="8" t="s">
        <v>23</v>
      </c>
      <c r="B21" s="26">
        <v>0.94</v>
      </c>
      <c r="C21" s="26">
        <v>0.89</v>
      </c>
      <c r="D21" s="26">
        <v>0.22</v>
      </c>
      <c r="E21" s="26">
        <v>0.21</v>
      </c>
    </row>
    <row r="22" spans="1:5" ht="86.25" customHeight="1">
      <c r="A22" s="8" t="s">
        <v>24</v>
      </c>
      <c r="B22" s="26">
        <v>0.03</v>
      </c>
      <c r="C22" s="26">
        <v>0.08</v>
      </c>
      <c r="D22" s="26">
        <v>0.01</v>
      </c>
      <c r="E22" s="26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0.57421875" style="0" customWidth="1"/>
    <col min="2" max="2" width="15.8515625" style="0" customWidth="1"/>
    <col min="3" max="3" width="16.140625" style="0" customWidth="1"/>
    <col min="4" max="4" width="16.57421875" style="0" customWidth="1"/>
    <col min="5" max="5" width="17.140625" style="0" customWidth="1"/>
  </cols>
  <sheetData>
    <row r="1" spans="1:5" ht="15.7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37.5" customHeight="1">
      <c r="A2" s="62"/>
      <c r="B2" s="1" t="s">
        <v>70</v>
      </c>
      <c r="C2" s="1" t="s">
        <v>71</v>
      </c>
      <c r="D2" s="1" t="str">
        <f>B2</f>
        <v>I Półrocze 2016 </v>
      </c>
      <c r="E2" s="1" t="str">
        <f>C2</f>
        <v>I Półrocze 2015</v>
      </c>
    </row>
    <row r="3" spans="1:5" ht="35.25" customHeight="1">
      <c r="A3" s="8" t="s">
        <v>5</v>
      </c>
      <c r="B3" s="3">
        <v>5991</v>
      </c>
      <c r="C3" s="3">
        <v>5165</v>
      </c>
      <c r="D3" s="3">
        <v>1368</v>
      </c>
      <c r="E3" s="3">
        <v>1249</v>
      </c>
    </row>
    <row r="4" spans="1:5" ht="25.5" customHeight="1">
      <c r="A4" s="8" t="s">
        <v>6</v>
      </c>
      <c r="B4" s="3">
        <v>742</v>
      </c>
      <c r="C4" s="3">
        <v>2</v>
      </c>
      <c r="D4" s="3">
        <v>169</v>
      </c>
      <c r="E4" s="3">
        <v>1</v>
      </c>
    </row>
    <row r="5" spans="1:5" ht="15" customHeight="1">
      <c r="A5" s="8" t="s">
        <v>7</v>
      </c>
      <c r="B5" s="3">
        <v>794</v>
      </c>
      <c r="C5" s="3">
        <v>0</v>
      </c>
      <c r="D5" s="3">
        <v>181</v>
      </c>
      <c r="E5" s="3">
        <v>0</v>
      </c>
    </row>
    <row r="6" spans="1:5" ht="14.25" customHeight="1">
      <c r="A6" s="8" t="s">
        <v>8</v>
      </c>
      <c r="B6" s="3">
        <v>628</v>
      </c>
      <c r="C6" s="3">
        <v>-1</v>
      </c>
      <c r="D6" s="3">
        <v>143</v>
      </c>
      <c r="E6" s="3">
        <v>0</v>
      </c>
    </row>
    <row r="7" spans="1:5" ht="35.25" customHeight="1">
      <c r="A7" s="8" t="s">
        <v>9</v>
      </c>
      <c r="B7" s="3">
        <v>757</v>
      </c>
      <c r="C7" s="3">
        <v>431</v>
      </c>
      <c r="D7" s="3">
        <v>173</v>
      </c>
      <c r="E7" s="3">
        <v>104</v>
      </c>
    </row>
    <row r="8" spans="1:5" ht="36" customHeight="1">
      <c r="A8" s="8" t="s">
        <v>10</v>
      </c>
      <c r="B8" s="3">
        <v>-1187</v>
      </c>
      <c r="C8" s="3">
        <v>351</v>
      </c>
      <c r="D8" s="3">
        <v>-271</v>
      </c>
      <c r="E8" s="3">
        <v>85</v>
      </c>
    </row>
    <row r="9" spans="1:5" ht="33.75" customHeight="1">
      <c r="A9" s="8" t="s">
        <v>11</v>
      </c>
      <c r="B9" s="3">
        <v>-183</v>
      </c>
      <c r="C9" s="3">
        <v>-497</v>
      </c>
      <c r="D9" s="3">
        <v>-42</v>
      </c>
      <c r="E9" s="3">
        <v>-120</v>
      </c>
    </row>
    <row r="10" spans="1:5" ht="24" customHeight="1">
      <c r="A10" s="8" t="s">
        <v>12</v>
      </c>
      <c r="B10" s="3">
        <v>-613</v>
      </c>
      <c r="C10" s="3">
        <v>285</v>
      </c>
      <c r="D10" s="3">
        <v>-140</v>
      </c>
      <c r="E10" s="3">
        <v>69</v>
      </c>
    </row>
    <row r="11" spans="1:5" ht="64.5" customHeight="1">
      <c r="A11" s="8" t="s">
        <v>13</v>
      </c>
      <c r="B11" s="3">
        <v>7269</v>
      </c>
      <c r="C11" s="3">
        <v>7101</v>
      </c>
      <c r="D11" s="3">
        <v>1642</v>
      </c>
      <c r="E11" s="3">
        <v>1666</v>
      </c>
    </row>
    <row r="12" spans="1:5" ht="77.25" customHeight="1">
      <c r="A12" s="8" t="s">
        <v>14</v>
      </c>
      <c r="B12" s="3">
        <v>1666</v>
      </c>
      <c r="C12" s="3">
        <v>1419</v>
      </c>
      <c r="D12" s="3">
        <v>376</v>
      </c>
      <c r="E12" s="3">
        <v>333</v>
      </c>
    </row>
    <row r="13" spans="1:5" ht="76.5" customHeight="1">
      <c r="A13" s="8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75.75" customHeight="1">
      <c r="A14" s="8" t="s">
        <v>16</v>
      </c>
      <c r="B14" s="3">
        <v>1400</v>
      </c>
      <c r="C14" s="3">
        <v>1218</v>
      </c>
      <c r="D14" s="3">
        <v>316</v>
      </c>
      <c r="E14" s="3">
        <v>286</v>
      </c>
    </row>
    <row r="15" spans="1:5" ht="66" customHeight="1">
      <c r="A15" s="8" t="s">
        <v>17</v>
      </c>
      <c r="B15" s="3">
        <v>5603</v>
      </c>
      <c r="C15" s="3">
        <v>5682</v>
      </c>
      <c r="D15" s="3">
        <v>1266</v>
      </c>
      <c r="E15" s="3">
        <v>1333</v>
      </c>
    </row>
    <row r="16" spans="1:5" ht="66" customHeight="1">
      <c r="A16" s="8" t="s">
        <v>18</v>
      </c>
      <c r="B16" s="3">
        <v>640</v>
      </c>
      <c r="C16" s="3">
        <v>640</v>
      </c>
      <c r="D16" s="3">
        <v>145</v>
      </c>
      <c r="E16" s="3">
        <v>150</v>
      </c>
    </row>
    <row r="17" spans="1:5" ht="65.25" customHeight="1">
      <c r="A17" s="8" t="s">
        <v>69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3.75" customHeight="1">
      <c r="A18" s="8" t="s">
        <v>20</v>
      </c>
      <c r="B18" s="5">
        <v>0.15</v>
      </c>
      <c r="C18" s="5">
        <v>0.1</v>
      </c>
      <c r="D18" s="5">
        <v>0.03</v>
      </c>
      <c r="E18" s="5">
        <v>0.02</v>
      </c>
    </row>
    <row r="19" spans="1:5" ht="35.25" customHeight="1">
      <c r="A19" s="8" t="s">
        <v>21</v>
      </c>
      <c r="B19" s="5">
        <v>0.15</v>
      </c>
      <c r="C19" s="5">
        <v>0.1</v>
      </c>
      <c r="D19" s="5">
        <v>0.03</v>
      </c>
      <c r="E19" s="5">
        <v>0.02</v>
      </c>
    </row>
    <row r="20" spans="1:5" ht="86.25" customHeight="1">
      <c r="A20" s="8" t="s">
        <v>22</v>
      </c>
      <c r="B20" s="5">
        <v>0.88</v>
      </c>
      <c r="C20" s="5">
        <v>0.89</v>
      </c>
      <c r="D20" s="5">
        <v>0.2</v>
      </c>
      <c r="E20" s="5">
        <v>0.21</v>
      </c>
    </row>
    <row r="21" spans="1:5" ht="86.25" customHeight="1">
      <c r="A21" s="8" t="s">
        <v>23</v>
      </c>
      <c r="B21" s="5">
        <v>0.88</v>
      </c>
      <c r="C21" s="5">
        <v>0.89</v>
      </c>
      <c r="D21" s="5">
        <v>0.2</v>
      </c>
      <c r="E21" s="5">
        <v>0.21</v>
      </c>
    </row>
    <row r="22" spans="1:5" ht="86.25" customHeight="1">
      <c r="A22" s="8" t="s">
        <v>24</v>
      </c>
      <c r="B22" s="5">
        <v>0.03</v>
      </c>
      <c r="C22" s="5">
        <v>0.08</v>
      </c>
      <c r="D22" s="5">
        <v>0.01</v>
      </c>
      <c r="E22" s="5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0.140625" style="0" customWidth="1"/>
    <col min="2" max="2" width="17.421875" style="0" customWidth="1"/>
    <col min="3" max="5" width="17.57421875" style="0" customWidth="1"/>
  </cols>
  <sheetData>
    <row r="1" spans="1:5" s="28" customFormat="1" ht="16.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s="28" customFormat="1" ht="45" customHeight="1">
      <c r="A2" s="62"/>
      <c r="B2" s="1" t="s">
        <v>72</v>
      </c>
      <c r="C2" s="1" t="s">
        <v>67</v>
      </c>
      <c r="D2" s="1" t="s">
        <v>72</v>
      </c>
      <c r="E2" s="1" t="s">
        <v>67</v>
      </c>
    </row>
    <row r="3" spans="1:5" s="29" customFormat="1" ht="37.5" customHeight="1">
      <c r="A3" s="19" t="s">
        <v>5</v>
      </c>
      <c r="B3" s="20">
        <v>9206</v>
      </c>
      <c r="C3" s="20">
        <v>7956</v>
      </c>
      <c r="D3" s="20">
        <f>B3/D23</f>
        <v>2107.21479582494</v>
      </c>
      <c r="E3" s="20">
        <f>C3/E23</f>
        <v>1913.189852110136</v>
      </c>
    </row>
    <row r="4" spans="1:5" s="29" customFormat="1" ht="39" customHeight="1">
      <c r="A4" s="2" t="s">
        <v>6</v>
      </c>
      <c r="B4" s="3">
        <v>1244</v>
      </c>
      <c r="C4" s="3">
        <v>312</v>
      </c>
      <c r="D4" s="3">
        <f>B4/D23</f>
        <v>284.74638344625527</v>
      </c>
      <c r="E4" s="3">
        <f>C4/E23</f>
        <v>75.0270530239269</v>
      </c>
    </row>
    <row r="5" spans="1:5" s="29" customFormat="1" ht="19.5" customHeight="1">
      <c r="A5" s="2" t="s">
        <v>7</v>
      </c>
      <c r="B5" s="3">
        <v>1302</v>
      </c>
      <c r="C5" s="3">
        <v>326</v>
      </c>
      <c r="D5" s="3">
        <f>B5/D23</f>
        <v>298.02234023072697</v>
      </c>
      <c r="E5" s="3">
        <f>C5/E23</f>
        <v>78.39365155705183</v>
      </c>
    </row>
    <row r="6" spans="1:5" s="29" customFormat="1" ht="20.25" customHeight="1">
      <c r="A6" s="2" t="s">
        <v>8</v>
      </c>
      <c r="B6" s="3">
        <v>1041</v>
      </c>
      <c r="C6" s="3">
        <v>266</v>
      </c>
      <c r="D6" s="3">
        <f>B6/D23</f>
        <v>238.28053470060428</v>
      </c>
      <c r="E6" s="3">
        <v>64</v>
      </c>
    </row>
    <row r="7" spans="1:5" s="29" customFormat="1" ht="38.25" customHeight="1">
      <c r="A7" s="2" t="s">
        <v>9</v>
      </c>
      <c r="B7" s="3">
        <v>1065</v>
      </c>
      <c r="C7" s="3">
        <v>823</v>
      </c>
      <c r="D7" s="3">
        <f>B7/D23</f>
        <v>243.77403405969602</v>
      </c>
      <c r="E7" s="3">
        <f>C7/E23</f>
        <v>197.90789948298664</v>
      </c>
    </row>
    <row r="8" spans="1:5" s="29" customFormat="1" ht="43.5" customHeight="1">
      <c r="A8" s="2" t="s">
        <v>10</v>
      </c>
      <c r="B8" s="3">
        <v>-542</v>
      </c>
      <c r="C8" s="3">
        <v>-798</v>
      </c>
      <c r="D8" s="3">
        <f>B8/D23</f>
        <v>-124.06152719282183</v>
      </c>
      <c r="E8" s="3">
        <f>C8/E23</f>
        <v>-191.8961163881207</v>
      </c>
    </row>
    <row r="9" spans="1:5" s="29" customFormat="1" ht="36" customHeight="1">
      <c r="A9" s="2" t="s">
        <v>11</v>
      </c>
      <c r="B9" s="3">
        <v>-183</v>
      </c>
      <c r="C9" s="3">
        <v>-497</v>
      </c>
      <c r="D9" s="3">
        <f>B9/D23</f>
        <v>-41.887932613074526</v>
      </c>
      <c r="E9" s="3">
        <f>C9/E23</f>
        <v>-119.51424792593482</v>
      </c>
    </row>
    <row r="10" spans="1:5" s="29" customFormat="1" ht="28.5" customHeight="1">
      <c r="A10" s="2" t="s">
        <v>12</v>
      </c>
      <c r="B10" s="3">
        <v>340</v>
      </c>
      <c r="C10" s="3">
        <v>-472</v>
      </c>
      <c r="D10" s="3">
        <f>B10/D23</f>
        <v>77.82457425379967</v>
      </c>
      <c r="E10" s="3">
        <f>C10/E23</f>
        <v>-113.50246483106889</v>
      </c>
    </row>
    <row r="11" spans="1:5" s="29" customFormat="1" ht="63.75" customHeight="1">
      <c r="A11" s="2" t="s">
        <v>13</v>
      </c>
      <c r="B11" s="3">
        <v>7784</v>
      </c>
      <c r="C11" s="3">
        <v>7101</v>
      </c>
      <c r="D11" s="3">
        <f>B11/D24</f>
        <v>1805.194805194805</v>
      </c>
      <c r="E11" s="3">
        <f>C11/E24</f>
        <v>1666.3146779303063</v>
      </c>
    </row>
    <row r="12" spans="1:5" s="29" customFormat="1" ht="79.5" customHeight="1">
      <c r="A12" s="2" t="s">
        <v>14</v>
      </c>
      <c r="B12" s="3">
        <v>1768</v>
      </c>
      <c r="C12" s="3">
        <v>1419</v>
      </c>
      <c r="D12" s="3">
        <f>B12/D24</f>
        <v>410.0185528756957</v>
      </c>
      <c r="E12" s="3">
        <f>C12/E24</f>
        <v>332.9813445969729</v>
      </c>
    </row>
    <row r="13" spans="1:5" s="29" customFormat="1" ht="75" customHeight="1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s="29" customFormat="1" ht="76.5" customHeight="1">
      <c r="A14" s="2" t="s">
        <v>16</v>
      </c>
      <c r="B14" s="3">
        <v>1538</v>
      </c>
      <c r="C14" s="3">
        <v>1218</v>
      </c>
      <c r="D14" s="3">
        <f>B14/D24</f>
        <v>356.6790352504638</v>
      </c>
      <c r="E14" s="3">
        <f>C14/E24</f>
        <v>285.8148539246744</v>
      </c>
    </row>
    <row r="15" spans="1:5" s="29" customFormat="1" ht="65.25" customHeight="1">
      <c r="A15" s="2" t="s">
        <v>17</v>
      </c>
      <c r="B15" s="3">
        <v>6016</v>
      </c>
      <c r="C15" s="3">
        <v>5682</v>
      </c>
      <c r="D15" s="3">
        <f>B15/D24</f>
        <v>1395.1762523191094</v>
      </c>
      <c r="E15" s="3">
        <f>C15/E24</f>
        <v>1333.3333333333335</v>
      </c>
    </row>
    <row r="16" spans="1:5" s="29" customFormat="1" ht="65.25" customHeight="1">
      <c r="A16" s="2" t="s">
        <v>18</v>
      </c>
      <c r="B16" s="3">
        <v>640</v>
      </c>
      <c r="C16" s="3">
        <v>640</v>
      </c>
      <c r="D16" s="3">
        <f>B16/D24</f>
        <v>148.4230055658627</v>
      </c>
      <c r="E16" s="3">
        <f>C16/E24</f>
        <v>150.18186084711957</v>
      </c>
    </row>
    <row r="17" spans="1:5" s="29" customFormat="1" ht="65.25" customHeight="1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s="29" customFormat="1" ht="36.75" customHeight="1">
      <c r="A18" s="2" t="s">
        <v>20</v>
      </c>
      <c r="B18" s="5">
        <v>0.17</v>
      </c>
      <c r="C18" s="5">
        <v>0.11</v>
      </c>
      <c r="D18" s="5">
        <f>B18/D23</f>
        <v>0.038912287126899835</v>
      </c>
      <c r="E18" s="5">
        <f>C18/E23</f>
        <v>0.026451845617410125</v>
      </c>
    </row>
    <row r="19" spans="1:5" s="29" customFormat="1" ht="44.25" customHeight="1">
      <c r="A19" s="2" t="s">
        <v>21</v>
      </c>
      <c r="B19" s="5">
        <v>0.17</v>
      </c>
      <c r="C19" s="5">
        <v>0.11</v>
      </c>
      <c r="D19" s="5">
        <f>B19/D23</f>
        <v>0.038912287126899835</v>
      </c>
      <c r="E19" s="5">
        <f>C19/E23</f>
        <v>0.026451845617410125</v>
      </c>
    </row>
    <row r="20" spans="1:5" s="29" customFormat="1" ht="87" customHeight="1">
      <c r="A20" s="2" t="s">
        <v>22</v>
      </c>
      <c r="B20" s="5">
        <v>0.94</v>
      </c>
      <c r="C20" s="5">
        <v>0.89</v>
      </c>
      <c r="D20" s="5">
        <f>B20/D24</f>
        <v>0.21799628942486082</v>
      </c>
      <c r="E20" s="5">
        <f>C20/E24</f>
        <v>0.20884665024052565</v>
      </c>
    </row>
    <row r="21" spans="1:5" s="29" customFormat="1" ht="85.5" customHeight="1">
      <c r="A21" s="2" t="s">
        <v>23</v>
      </c>
      <c r="B21" s="5">
        <v>0.94</v>
      </c>
      <c r="C21" s="5">
        <v>0.89</v>
      </c>
      <c r="D21" s="5">
        <f>B21/D24</f>
        <v>0.21799628942486082</v>
      </c>
      <c r="E21" s="5">
        <f>C21/E24</f>
        <v>0.20884665024052565</v>
      </c>
    </row>
    <row r="22" spans="1:5" s="29" customFormat="1" ht="86.25" customHeight="1">
      <c r="A22" s="2" t="s">
        <v>24</v>
      </c>
      <c r="B22" s="5">
        <v>0.03</v>
      </c>
      <c r="C22" s="5">
        <v>0.08</v>
      </c>
      <c r="D22" s="5">
        <f>B22/D24</f>
        <v>0.0069573283858998134</v>
      </c>
      <c r="E22" s="5">
        <f>C22/E24</f>
        <v>0.018772732605889946</v>
      </c>
    </row>
    <row r="23" spans="1:5" ht="12.75" customHeight="1">
      <c r="A23" s="63" t="s">
        <v>73</v>
      </c>
      <c r="B23" s="63" t="s">
        <v>74</v>
      </c>
      <c r="C23" s="63"/>
      <c r="D23" s="30">
        <v>4.3688</v>
      </c>
      <c r="E23" s="30">
        <v>4.1585</v>
      </c>
    </row>
    <row r="24" spans="1:5" ht="21" customHeight="1">
      <c r="A24" s="63"/>
      <c r="B24" s="63" t="s">
        <v>75</v>
      </c>
      <c r="C24" s="63"/>
      <c r="D24" s="30">
        <v>4.312</v>
      </c>
      <c r="E24" s="30">
        <v>4.2615</v>
      </c>
    </row>
  </sheetData>
  <sheetProtection selectLockedCells="1" selectUnlockedCells="1"/>
  <mergeCells count="6">
    <mergeCell ref="A1:A2"/>
    <mergeCell ref="B1:C1"/>
    <mergeCell ref="D1:E1"/>
    <mergeCell ref="A23:A24"/>
    <mergeCell ref="B23:C23"/>
    <mergeCell ref="B24:C2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140625" style="0" customWidth="1"/>
    <col min="2" max="2" width="15.8515625" style="0" customWidth="1"/>
    <col min="3" max="3" width="16.00390625" style="0" customWidth="1"/>
    <col min="4" max="4" width="16.57421875" style="0" customWidth="1"/>
    <col min="5" max="5" width="17.00390625" style="0" customWidth="1"/>
  </cols>
  <sheetData>
    <row r="1" spans="1:5" s="28" customFormat="1" ht="1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s="28" customFormat="1" ht="26.25" customHeight="1">
      <c r="A2" s="62"/>
      <c r="B2" s="15">
        <v>2016</v>
      </c>
      <c r="C2" s="15">
        <v>2015</v>
      </c>
      <c r="D2" s="15">
        <v>2016</v>
      </c>
      <c r="E2" s="15">
        <v>2015</v>
      </c>
    </row>
    <row r="3" spans="1:5" s="29" customFormat="1" ht="36.75" customHeight="1">
      <c r="A3" s="8" t="s">
        <v>5</v>
      </c>
      <c r="B3" s="25">
        <v>12722</v>
      </c>
      <c r="C3" s="25">
        <v>10614</v>
      </c>
      <c r="D3" s="25">
        <v>2907</v>
      </c>
      <c r="E3" s="25">
        <v>2536</v>
      </c>
    </row>
    <row r="4" spans="1:5" s="29" customFormat="1" ht="35.25" customHeight="1">
      <c r="A4" s="8" t="s">
        <v>6</v>
      </c>
      <c r="B4" s="25">
        <v>1960</v>
      </c>
      <c r="C4" s="26">
        <v>360</v>
      </c>
      <c r="D4" s="26">
        <v>448</v>
      </c>
      <c r="E4" s="26">
        <v>86</v>
      </c>
    </row>
    <row r="5" spans="1:5" s="29" customFormat="1" ht="17.25" customHeight="1">
      <c r="A5" s="8" t="s">
        <v>7</v>
      </c>
      <c r="B5" s="25">
        <v>2050</v>
      </c>
      <c r="C5" s="26">
        <v>393</v>
      </c>
      <c r="D5" s="26">
        <v>468</v>
      </c>
      <c r="E5" s="26">
        <v>94</v>
      </c>
    </row>
    <row r="6" spans="1:5" s="29" customFormat="1" ht="18.75" customHeight="1">
      <c r="A6" s="8" t="s">
        <v>8</v>
      </c>
      <c r="B6" s="25">
        <v>1645</v>
      </c>
      <c r="C6" s="26">
        <v>302</v>
      </c>
      <c r="D6" s="26">
        <v>376</v>
      </c>
      <c r="E6" s="26">
        <v>72</v>
      </c>
    </row>
    <row r="7" spans="1:5" s="29" customFormat="1" ht="34.5" customHeight="1">
      <c r="A7" s="8" t="s">
        <v>9</v>
      </c>
      <c r="B7" s="25">
        <v>1847</v>
      </c>
      <c r="C7" s="25">
        <v>1118</v>
      </c>
      <c r="D7" s="26">
        <v>422</v>
      </c>
      <c r="E7" s="26">
        <v>267</v>
      </c>
    </row>
    <row r="8" spans="1:5" s="29" customFormat="1" ht="44.25" customHeight="1">
      <c r="A8" s="8" t="s">
        <v>10</v>
      </c>
      <c r="B8" s="26">
        <v>584</v>
      </c>
      <c r="C8" s="25">
        <v>-1254</v>
      </c>
      <c r="D8" s="26">
        <v>134</v>
      </c>
      <c r="E8" s="26">
        <v>-300</v>
      </c>
    </row>
    <row r="9" spans="1:5" s="29" customFormat="1" ht="33" customHeight="1">
      <c r="A9" s="8" t="s">
        <v>11</v>
      </c>
      <c r="B9" s="26">
        <v>-183</v>
      </c>
      <c r="C9" s="26">
        <v>-497</v>
      </c>
      <c r="D9" s="26">
        <v>-42</v>
      </c>
      <c r="E9" s="26">
        <v>-119</v>
      </c>
    </row>
    <row r="10" spans="1:5" s="29" customFormat="1" ht="24" customHeight="1">
      <c r="A10" s="8" t="s">
        <v>12</v>
      </c>
      <c r="B10" s="25">
        <v>2248</v>
      </c>
      <c r="C10" s="26">
        <v>-634</v>
      </c>
      <c r="D10" s="26">
        <v>514</v>
      </c>
      <c r="E10" s="26">
        <v>-151</v>
      </c>
    </row>
    <row r="11" spans="1:5" s="29" customFormat="1" ht="12.75">
      <c r="A11" s="8" t="s">
        <v>40</v>
      </c>
      <c r="B11" s="25">
        <v>8635</v>
      </c>
      <c r="C11" s="25">
        <v>7101</v>
      </c>
      <c r="D11" s="25">
        <v>1952</v>
      </c>
      <c r="E11" s="25">
        <v>1666</v>
      </c>
    </row>
    <row r="12" spans="1:5" s="29" customFormat="1" ht="32.25" customHeight="1">
      <c r="A12" s="8" t="s">
        <v>41</v>
      </c>
      <c r="B12" s="25">
        <v>2014</v>
      </c>
      <c r="C12" s="25">
        <v>1419</v>
      </c>
      <c r="D12" s="26">
        <v>455</v>
      </c>
      <c r="E12" s="26">
        <v>333</v>
      </c>
    </row>
    <row r="13" spans="1:5" s="29" customFormat="1" ht="21.75" customHeight="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s="29" customFormat="1" ht="21.75" customHeight="1">
      <c r="A14" s="8" t="s">
        <v>43</v>
      </c>
      <c r="B14" s="25">
        <v>1434</v>
      </c>
      <c r="C14" s="25">
        <v>1218</v>
      </c>
      <c r="D14" s="26">
        <v>324</v>
      </c>
      <c r="E14" s="26">
        <v>286</v>
      </c>
    </row>
    <row r="15" spans="1:5" s="29" customFormat="1" ht="14.25" customHeight="1">
      <c r="A15" s="8" t="s">
        <v>44</v>
      </c>
      <c r="B15" s="25">
        <v>6621</v>
      </c>
      <c r="C15" s="25">
        <v>5682</v>
      </c>
      <c r="D15" s="25">
        <v>1497</v>
      </c>
      <c r="E15" s="25">
        <v>1333</v>
      </c>
    </row>
    <row r="16" spans="1:5" s="29" customFormat="1" ht="12.75">
      <c r="A16" s="8" t="s">
        <v>45</v>
      </c>
      <c r="B16" s="26">
        <v>640</v>
      </c>
      <c r="C16" s="26">
        <v>640</v>
      </c>
      <c r="D16" s="26">
        <v>145</v>
      </c>
      <c r="E16" s="26">
        <v>150</v>
      </c>
    </row>
    <row r="17" spans="1:5" s="29" customFormat="1" ht="16.5" customHeight="1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s="29" customFormat="1" ht="35.25" customHeight="1">
      <c r="A18" s="8" t="s">
        <v>20</v>
      </c>
      <c r="B18" s="26">
        <v>0.26</v>
      </c>
      <c r="C18" s="26">
        <v>0.05</v>
      </c>
      <c r="D18" s="26">
        <v>0.06</v>
      </c>
      <c r="E18" s="26">
        <v>0.01</v>
      </c>
    </row>
    <row r="19" spans="1:5" s="29" customFormat="1" ht="43.5" customHeight="1">
      <c r="A19" s="8" t="s">
        <v>21</v>
      </c>
      <c r="B19" s="26">
        <v>0.26</v>
      </c>
      <c r="C19" s="26">
        <v>0.05</v>
      </c>
      <c r="D19" s="26">
        <v>0.06</v>
      </c>
      <c r="E19" s="26">
        <v>0.01</v>
      </c>
    </row>
    <row r="20" spans="1:5" s="29" customFormat="1" ht="33" customHeight="1">
      <c r="A20" s="8" t="s">
        <v>47</v>
      </c>
      <c r="B20" s="26">
        <v>1.03</v>
      </c>
      <c r="C20" s="26">
        <v>0.89</v>
      </c>
      <c r="D20" s="26">
        <v>0.23</v>
      </c>
      <c r="E20" s="26">
        <v>0.21</v>
      </c>
    </row>
    <row r="21" spans="1:5" s="29" customFormat="1" ht="33.75" customHeight="1">
      <c r="A21" s="8" t="s">
        <v>48</v>
      </c>
      <c r="B21" s="26">
        <v>1.03</v>
      </c>
      <c r="C21" s="26">
        <v>0.89</v>
      </c>
      <c r="D21" s="26">
        <v>0.23</v>
      </c>
      <c r="E21" s="26">
        <v>0.21</v>
      </c>
    </row>
    <row r="22" spans="1:5" s="29" customFormat="1" ht="44.25" customHeight="1">
      <c r="A22" s="8" t="s">
        <v>49</v>
      </c>
      <c r="B22" s="26">
        <v>0.08</v>
      </c>
      <c r="C22" s="17">
        <v>0.03</v>
      </c>
      <c r="D22" s="26">
        <v>0.02</v>
      </c>
      <c r="E22" s="26">
        <v>0.01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0.57421875" style="0" customWidth="1"/>
    <col min="2" max="2" width="18.421875" style="0" customWidth="1"/>
    <col min="3" max="3" width="18.28125" style="0" customWidth="1"/>
    <col min="4" max="4" width="18.00390625" style="0" customWidth="1"/>
    <col min="5" max="5" width="18.421875" style="0" customWidth="1"/>
  </cols>
  <sheetData>
    <row r="1" spans="1:5" ht="18.7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4" customHeight="1">
      <c r="A2" s="62"/>
      <c r="B2" s="1" t="s">
        <v>76</v>
      </c>
      <c r="C2" s="1" t="s">
        <v>77</v>
      </c>
      <c r="D2" s="1" t="s">
        <v>78</v>
      </c>
      <c r="E2" s="1" t="s">
        <v>77</v>
      </c>
    </row>
    <row r="3" spans="1:5" ht="31.5">
      <c r="A3" s="19" t="s">
        <v>5</v>
      </c>
      <c r="B3" s="20">
        <v>3393</v>
      </c>
      <c r="C3" s="20">
        <v>3000</v>
      </c>
      <c r="D3" s="20">
        <v>791</v>
      </c>
      <c r="E3" s="20">
        <v>689</v>
      </c>
    </row>
    <row r="4" spans="1:5" ht="30" customHeight="1">
      <c r="A4" s="2" t="s">
        <v>6</v>
      </c>
      <c r="B4" s="3">
        <v>529</v>
      </c>
      <c r="C4" s="3">
        <v>411</v>
      </c>
      <c r="D4" s="3">
        <v>123</v>
      </c>
      <c r="E4" s="3">
        <v>94</v>
      </c>
    </row>
    <row r="5" spans="1:5" ht="12.75">
      <c r="A5" s="2" t="s">
        <v>7</v>
      </c>
      <c r="B5" s="3">
        <v>527</v>
      </c>
      <c r="C5" s="3">
        <v>430</v>
      </c>
      <c r="D5" s="3">
        <v>123</v>
      </c>
      <c r="E5" s="3">
        <v>99</v>
      </c>
    </row>
    <row r="6" spans="1:5" ht="12.75">
      <c r="A6" s="2" t="s">
        <v>8</v>
      </c>
      <c r="B6" s="3">
        <v>437</v>
      </c>
      <c r="C6" s="3">
        <v>331</v>
      </c>
      <c r="D6" s="3">
        <v>102</v>
      </c>
      <c r="E6" s="3">
        <v>76</v>
      </c>
    </row>
    <row r="7" spans="1:5" ht="31.5">
      <c r="A7" s="2" t="s">
        <v>9</v>
      </c>
      <c r="B7" s="3">
        <v>840</v>
      </c>
      <c r="C7" s="3">
        <v>394</v>
      </c>
      <c r="D7" s="3">
        <v>195</v>
      </c>
      <c r="E7" s="3">
        <v>90</v>
      </c>
    </row>
    <row r="8" spans="1:5" ht="42">
      <c r="A8" s="2" t="s">
        <v>10</v>
      </c>
      <c r="B8" s="3">
        <v>-224</v>
      </c>
      <c r="C8" s="3">
        <v>-924</v>
      </c>
      <c r="D8" s="3">
        <v>-52</v>
      </c>
      <c r="E8" s="3">
        <v>-212</v>
      </c>
    </row>
    <row r="9" spans="1:5" ht="31.5">
      <c r="A9" s="2" t="s">
        <v>11</v>
      </c>
      <c r="B9" s="3">
        <v>0</v>
      </c>
      <c r="C9" s="3">
        <v>0</v>
      </c>
      <c r="D9" s="3">
        <v>0</v>
      </c>
      <c r="E9" s="3">
        <v>0</v>
      </c>
    </row>
    <row r="10" spans="1:5" ht="21">
      <c r="A10" s="2" t="s">
        <v>12</v>
      </c>
      <c r="B10" s="3">
        <v>615</v>
      </c>
      <c r="C10" s="3">
        <v>-530</v>
      </c>
      <c r="D10" s="3">
        <v>143</v>
      </c>
      <c r="E10" s="3">
        <v>-122</v>
      </c>
    </row>
    <row r="11" spans="1:5" ht="63">
      <c r="A11" s="2" t="s">
        <v>13</v>
      </c>
      <c r="B11" s="3">
        <v>9149</v>
      </c>
      <c r="C11" s="3">
        <v>8635</v>
      </c>
      <c r="D11" s="3">
        <v>2168</v>
      </c>
      <c r="E11" s="3">
        <v>1952</v>
      </c>
    </row>
    <row r="12" spans="1:5" ht="84">
      <c r="A12" s="2" t="s">
        <v>14</v>
      </c>
      <c r="B12" s="3">
        <v>2091</v>
      </c>
      <c r="C12" s="3">
        <v>2014</v>
      </c>
      <c r="D12" s="3">
        <v>496</v>
      </c>
      <c r="E12" s="3">
        <v>455</v>
      </c>
    </row>
    <row r="13" spans="1:5" ht="73.5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16</v>
      </c>
      <c r="B14" s="3">
        <v>1493</v>
      </c>
      <c r="C14" s="3">
        <v>1434</v>
      </c>
      <c r="D14" s="3">
        <v>354</v>
      </c>
      <c r="E14" s="3">
        <v>324</v>
      </c>
    </row>
    <row r="15" spans="1:5" ht="63">
      <c r="A15" s="2" t="s">
        <v>17</v>
      </c>
      <c r="B15" s="3">
        <v>7058</v>
      </c>
      <c r="C15" s="3">
        <v>6621</v>
      </c>
      <c r="D15" s="3">
        <v>1673</v>
      </c>
      <c r="E15" s="3">
        <v>1497</v>
      </c>
    </row>
    <row r="16" spans="1:5" ht="63">
      <c r="A16" s="2" t="s">
        <v>18</v>
      </c>
      <c r="B16" s="3">
        <v>640</v>
      </c>
      <c r="C16" s="3">
        <v>640</v>
      </c>
      <c r="D16" s="3">
        <v>152</v>
      </c>
      <c r="E16" s="3">
        <v>145</v>
      </c>
    </row>
    <row r="17" spans="1:5" ht="63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0.27</v>
      </c>
      <c r="C18" s="5">
        <v>0.12</v>
      </c>
      <c r="D18" s="5">
        <v>0.06</v>
      </c>
      <c r="E18" s="5">
        <v>0.03</v>
      </c>
    </row>
    <row r="19" spans="1:5" ht="42">
      <c r="A19" s="2" t="s">
        <v>21</v>
      </c>
      <c r="B19" s="5">
        <v>0.27</v>
      </c>
      <c r="C19" s="5">
        <v>0.12</v>
      </c>
      <c r="D19" s="5">
        <v>0.06</v>
      </c>
      <c r="E19" s="5">
        <v>0.03</v>
      </c>
    </row>
    <row r="20" spans="1:5" ht="84">
      <c r="A20" s="2" t="s">
        <v>22</v>
      </c>
      <c r="B20" s="5">
        <v>1.1</v>
      </c>
      <c r="C20" s="5">
        <v>1.03</v>
      </c>
      <c r="D20" s="5">
        <v>0.26</v>
      </c>
      <c r="E20" s="5">
        <v>0.23</v>
      </c>
    </row>
    <row r="21" spans="1:5" ht="84">
      <c r="A21" s="2" t="s">
        <v>23</v>
      </c>
      <c r="B21" s="5">
        <v>1.1</v>
      </c>
      <c r="C21" s="5">
        <v>1.03</v>
      </c>
      <c r="D21" s="5">
        <v>0.22</v>
      </c>
      <c r="E21" s="5">
        <v>0.23</v>
      </c>
    </row>
    <row r="22" spans="1:5" ht="84">
      <c r="A22" s="2" t="s">
        <v>24</v>
      </c>
      <c r="B22" s="5">
        <v>0.08</v>
      </c>
      <c r="C22" s="5">
        <v>0.03</v>
      </c>
      <c r="D22" s="5">
        <v>0.02</v>
      </c>
      <c r="E22" s="5">
        <v>0.01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0.57421875" style="0" customWidth="1"/>
    <col min="2" max="2" width="16.421875" style="0" customWidth="1"/>
    <col min="3" max="4" width="16.57421875" style="0" customWidth="1"/>
    <col min="5" max="5" width="17.28125" style="0" customWidth="1"/>
  </cols>
  <sheetData>
    <row r="1" spans="1:5" ht="17.2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45" customHeight="1">
      <c r="A2" s="62"/>
      <c r="B2" s="1" t="s">
        <v>79</v>
      </c>
      <c r="C2" s="1" t="s">
        <v>80</v>
      </c>
      <c r="D2" s="1" t="s">
        <v>79</v>
      </c>
      <c r="E2" s="1" t="s">
        <v>80</v>
      </c>
    </row>
    <row r="3" spans="1:5" ht="31.5">
      <c r="A3" s="19" t="s">
        <v>5</v>
      </c>
      <c r="B3" s="31">
        <v>7216</v>
      </c>
      <c r="C3" s="31">
        <v>5991</v>
      </c>
      <c r="D3" s="31">
        <v>1699</v>
      </c>
      <c r="E3" s="31">
        <v>1368</v>
      </c>
    </row>
    <row r="4" spans="1:5" ht="30" customHeight="1">
      <c r="A4" s="2" t="s">
        <v>6</v>
      </c>
      <c r="B4" s="32">
        <v>1163</v>
      </c>
      <c r="C4" s="32">
        <v>742</v>
      </c>
      <c r="D4" s="32">
        <v>274</v>
      </c>
      <c r="E4" s="32">
        <v>169</v>
      </c>
    </row>
    <row r="5" spans="1:5" ht="12.75">
      <c r="A5" s="2" t="s">
        <v>7</v>
      </c>
      <c r="B5" s="32">
        <v>1185</v>
      </c>
      <c r="C5" s="32">
        <v>794</v>
      </c>
      <c r="D5" s="32">
        <v>279</v>
      </c>
      <c r="E5" s="32">
        <v>181</v>
      </c>
    </row>
    <row r="6" spans="1:5" ht="12.75">
      <c r="A6" s="2" t="s">
        <v>8</v>
      </c>
      <c r="B6" s="32">
        <v>953</v>
      </c>
      <c r="C6" s="32">
        <v>628</v>
      </c>
      <c r="D6" s="32">
        <v>224</v>
      </c>
      <c r="E6" s="32">
        <v>143</v>
      </c>
    </row>
    <row r="7" spans="1:5" ht="31.5">
      <c r="A7" s="2" t="s">
        <v>9</v>
      </c>
      <c r="B7" s="32">
        <v>1255</v>
      </c>
      <c r="C7" s="32">
        <v>757</v>
      </c>
      <c r="D7" s="32">
        <v>295</v>
      </c>
      <c r="E7" s="32">
        <v>173</v>
      </c>
    </row>
    <row r="8" spans="1:5" ht="42">
      <c r="A8" s="2" t="s">
        <v>10</v>
      </c>
      <c r="B8" s="32">
        <v>79</v>
      </c>
      <c r="C8" s="32">
        <v>-1187</v>
      </c>
      <c r="D8" s="32">
        <v>16</v>
      </c>
      <c r="E8" s="32">
        <v>-271</v>
      </c>
    </row>
    <row r="9" spans="1:5" ht="31.5">
      <c r="A9" s="2" t="s">
        <v>11</v>
      </c>
      <c r="B9" s="32">
        <v>-512</v>
      </c>
      <c r="C9" s="32">
        <v>-183</v>
      </c>
      <c r="D9" s="32">
        <v>-121</v>
      </c>
      <c r="E9" s="32">
        <v>-42</v>
      </c>
    </row>
    <row r="10" spans="1:5" ht="21">
      <c r="A10" s="2" t="s">
        <v>12</v>
      </c>
      <c r="B10" s="32">
        <v>821</v>
      </c>
      <c r="C10" s="32">
        <v>-613</v>
      </c>
      <c r="D10" s="32">
        <v>193</v>
      </c>
      <c r="E10" s="32">
        <v>-140</v>
      </c>
    </row>
    <row r="11" spans="1:5" ht="63">
      <c r="A11" s="2" t="s">
        <v>13</v>
      </c>
      <c r="B11" s="32">
        <v>9288</v>
      </c>
      <c r="C11" s="32">
        <v>8635</v>
      </c>
      <c r="D11" s="32">
        <v>2198</v>
      </c>
      <c r="E11" s="32">
        <v>1952</v>
      </c>
    </row>
    <row r="12" spans="1:5" ht="84">
      <c r="A12" s="2" t="s">
        <v>14</v>
      </c>
      <c r="B12" s="32">
        <v>2226</v>
      </c>
      <c r="C12" s="32">
        <v>2014</v>
      </c>
      <c r="D12" s="32">
        <v>527</v>
      </c>
      <c r="E12" s="32">
        <v>455</v>
      </c>
    </row>
    <row r="13" spans="1:5" ht="73.5">
      <c r="A13" s="2" t="s">
        <v>15</v>
      </c>
      <c r="B13" s="32">
        <v>0</v>
      </c>
      <c r="C13" s="32">
        <v>0</v>
      </c>
      <c r="D13" s="32">
        <v>0</v>
      </c>
      <c r="E13" s="32">
        <v>0</v>
      </c>
    </row>
    <row r="14" spans="1:5" ht="73.5">
      <c r="A14" s="2" t="s">
        <v>16</v>
      </c>
      <c r="B14" s="32">
        <v>1579</v>
      </c>
      <c r="C14" s="32">
        <v>1434</v>
      </c>
      <c r="D14" s="32">
        <v>374</v>
      </c>
      <c r="E14" s="32">
        <v>324</v>
      </c>
    </row>
    <row r="15" spans="1:5" ht="63">
      <c r="A15" s="2" t="s">
        <v>17</v>
      </c>
      <c r="B15" s="32">
        <v>7062</v>
      </c>
      <c r="C15" s="32">
        <v>6621</v>
      </c>
      <c r="D15" s="32">
        <v>1671</v>
      </c>
      <c r="E15" s="32">
        <v>1497</v>
      </c>
    </row>
    <row r="16" spans="1:5" ht="63">
      <c r="A16" s="2" t="s">
        <v>18</v>
      </c>
      <c r="B16" s="32">
        <v>640</v>
      </c>
      <c r="C16" s="32">
        <v>640</v>
      </c>
      <c r="D16" s="32">
        <v>151</v>
      </c>
      <c r="E16" s="32">
        <v>145</v>
      </c>
    </row>
    <row r="17" spans="1:5" ht="63">
      <c r="A17" s="2" t="s">
        <v>19</v>
      </c>
      <c r="B17" s="32" t="s">
        <v>64</v>
      </c>
      <c r="C17" s="32">
        <v>6400000</v>
      </c>
      <c r="D17" s="16" t="s">
        <v>64</v>
      </c>
      <c r="E17" s="32">
        <v>6400000</v>
      </c>
    </row>
    <row r="18" spans="1:5" ht="31.5">
      <c r="A18" s="2" t="s">
        <v>20</v>
      </c>
      <c r="B18" s="33">
        <v>0.31</v>
      </c>
      <c r="C18" s="33">
        <v>0.15</v>
      </c>
      <c r="D18" s="33">
        <v>0.07</v>
      </c>
      <c r="E18" s="33">
        <v>0.03</v>
      </c>
    </row>
    <row r="19" spans="1:5" ht="42">
      <c r="A19" s="2" t="s">
        <v>21</v>
      </c>
      <c r="B19" s="33">
        <v>0.31</v>
      </c>
      <c r="C19" s="33">
        <v>0.15</v>
      </c>
      <c r="D19" s="33">
        <v>0.07</v>
      </c>
      <c r="E19" s="33">
        <v>0.03</v>
      </c>
    </row>
    <row r="20" spans="1:5" ht="84">
      <c r="A20" s="2" t="s">
        <v>22</v>
      </c>
      <c r="B20" s="33">
        <v>1.1</v>
      </c>
      <c r="C20" s="33">
        <v>1.03</v>
      </c>
      <c r="D20" s="33">
        <v>0.26</v>
      </c>
      <c r="E20" s="33">
        <v>0.23</v>
      </c>
    </row>
    <row r="21" spans="1:5" ht="84">
      <c r="A21" s="2" t="s">
        <v>23</v>
      </c>
      <c r="B21" s="33">
        <v>1.1</v>
      </c>
      <c r="C21" s="33">
        <v>1.03</v>
      </c>
      <c r="D21" s="33">
        <v>0.26</v>
      </c>
      <c r="E21" s="33">
        <v>0.23</v>
      </c>
    </row>
    <row r="22" spans="1:5" ht="84">
      <c r="A22" s="2" t="s">
        <v>24</v>
      </c>
      <c r="B22" s="33">
        <v>0.08</v>
      </c>
      <c r="C22" s="33">
        <v>0.08</v>
      </c>
      <c r="D22" s="33">
        <v>0.02</v>
      </c>
      <c r="E22" s="33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23.00390625" style="0" customWidth="1"/>
    <col min="2" max="2" width="16.7109375" style="0" customWidth="1"/>
    <col min="3" max="3" width="17.421875" style="0" customWidth="1"/>
    <col min="4" max="4" width="16.57421875" style="0" customWidth="1"/>
    <col min="5" max="5" width="17.28125" style="0" customWidth="1"/>
  </cols>
  <sheetData>
    <row r="1" spans="1:5" ht="1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2.5" customHeight="1">
      <c r="A2" s="62"/>
      <c r="B2" s="1" t="s">
        <v>81</v>
      </c>
      <c r="C2" s="1" t="s">
        <v>82</v>
      </c>
      <c r="D2" s="1" t="s">
        <v>81</v>
      </c>
      <c r="E2" s="1" t="s">
        <v>82</v>
      </c>
    </row>
    <row r="3" spans="1:5" ht="32.25" customHeight="1">
      <c r="A3" s="19" t="s">
        <v>5</v>
      </c>
      <c r="B3" s="20">
        <v>11008</v>
      </c>
      <c r="C3" s="20">
        <v>9206</v>
      </c>
      <c r="D3" s="20">
        <v>2586</v>
      </c>
      <c r="E3" s="20">
        <v>2107</v>
      </c>
    </row>
    <row r="4" spans="1:5" ht="29.25" customHeight="1">
      <c r="A4" s="2" t="s">
        <v>6</v>
      </c>
      <c r="B4" s="3">
        <v>1732</v>
      </c>
      <c r="C4" s="3">
        <v>1244</v>
      </c>
      <c r="D4" s="3">
        <v>407</v>
      </c>
      <c r="E4" s="3">
        <v>285</v>
      </c>
    </row>
    <row r="5" spans="1:5" ht="12.75">
      <c r="A5" s="2" t="s">
        <v>7</v>
      </c>
      <c r="B5" s="3">
        <v>1790</v>
      </c>
      <c r="C5" s="3">
        <v>1302</v>
      </c>
      <c r="D5" s="3">
        <v>421</v>
      </c>
      <c r="E5" s="3">
        <v>298</v>
      </c>
    </row>
    <row r="6" spans="1:5" ht="12.75">
      <c r="A6" s="2" t="s">
        <v>8</v>
      </c>
      <c r="B6" s="3">
        <v>1437</v>
      </c>
      <c r="C6" s="3">
        <v>1041</v>
      </c>
      <c r="D6" s="3">
        <v>338</v>
      </c>
      <c r="E6" s="3">
        <v>238</v>
      </c>
    </row>
    <row r="7" spans="1:5" ht="33" customHeight="1">
      <c r="A7" s="2" t="s">
        <v>9</v>
      </c>
      <c r="B7" s="3">
        <v>1924</v>
      </c>
      <c r="C7" s="3">
        <v>1065</v>
      </c>
      <c r="D7" s="3">
        <v>452</v>
      </c>
      <c r="E7" s="3">
        <v>244</v>
      </c>
    </row>
    <row r="8" spans="1:5" ht="36.75" customHeight="1">
      <c r="A8" s="2" t="s">
        <v>10</v>
      </c>
      <c r="B8" s="3">
        <v>-109</v>
      </c>
      <c r="C8" s="3">
        <v>-542</v>
      </c>
      <c r="D8" s="3">
        <v>-26</v>
      </c>
      <c r="E8" s="3">
        <v>-124</v>
      </c>
    </row>
    <row r="9" spans="1:5" ht="34.5" customHeight="1">
      <c r="A9" s="2" t="s">
        <v>11</v>
      </c>
      <c r="B9" s="3">
        <v>-512</v>
      </c>
      <c r="C9" s="3">
        <f>G12-183</f>
        <v>-183</v>
      </c>
      <c r="D9" s="3">
        <v>-120</v>
      </c>
      <c r="E9" s="3">
        <v>-42</v>
      </c>
    </row>
    <row r="10" spans="1:5" ht="22.5" customHeight="1">
      <c r="A10" s="2" t="s">
        <v>12</v>
      </c>
      <c r="B10" s="3">
        <v>1303</v>
      </c>
      <c r="C10" s="3">
        <v>340</v>
      </c>
      <c r="D10" s="3">
        <v>306</v>
      </c>
      <c r="E10" s="3">
        <v>78</v>
      </c>
    </row>
    <row r="11" spans="1:5" ht="59.25" customHeight="1">
      <c r="A11" s="2" t="s">
        <v>13</v>
      </c>
      <c r="B11" s="3">
        <v>9652</v>
      </c>
      <c r="C11" s="3">
        <v>8635</v>
      </c>
      <c r="D11" s="3">
        <v>2240</v>
      </c>
      <c r="E11" s="3">
        <v>1952</v>
      </c>
    </row>
    <row r="12" spans="1:5" ht="69.75" customHeight="1">
      <c r="A12" s="2" t="s">
        <v>14</v>
      </c>
      <c r="B12" s="3">
        <v>2106</v>
      </c>
      <c r="C12" s="3">
        <v>2014</v>
      </c>
      <c r="D12" s="3">
        <v>489</v>
      </c>
      <c r="E12" s="3">
        <v>455</v>
      </c>
    </row>
    <row r="13" spans="1:5" ht="69.75" customHeight="1">
      <c r="A13" s="2" t="s">
        <v>15</v>
      </c>
      <c r="B13" s="3">
        <v>0</v>
      </c>
      <c r="C13" s="3">
        <v>0</v>
      </c>
      <c r="D13" s="3">
        <v>0</v>
      </c>
      <c r="E13" s="3">
        <v>0</v>
      </c>
    </row>
    <row r="14" spans="1:5" ht="69.75" customHeight="1">
      <c r="A14" s="2" t="s">
        <v>16</v>
      </c>
      <c r="B14" s="3">
        <v>1585</v>
      </c>
      <c r="C14" s="3">
        <v>1434</v>
      </c>
      <c r="D14" s="3">
        <v>368</v>
      </c>
      <c r="E14" s="3">
        <v>324</v>
      </c>
    </row>
    <row r="15" spans="1:5" ht="60" customHeight="1">
      <c r="A15" s="2" t="s">
        <v>17</v>
      </c>
      <c r="B15" s="3">
        <v>7546</v>
      </c>
      <c r="C15" s="3">
        <v>6621</v>
      </c>
      <c r="D15" s="3">
        <v>1751</v>
      </c>
      <c r="E15" s="3">
        <v>1497</v>
      </c>
    </row>
    <row r="16" spans="1:5" ht="60.75" customHeight="1">
      <c r="A16" s="2" t="s">
        <v>18</v>
      </c>
      <c r="B16" s="3">
        <v>640</v>
      </c>
      <c r="C16" s="3">
        <v>640</v>
      </c>
      <c r="D16" s="3">
        <v>149</v>
      </c>
      <c r="E16" s="3">
        <v>145</v>
      </c>
    </row>
    <row r="17" spans="1:5" ht="60" customHeight="1">
      <c r="A17" s="2" t="s">
        <v>19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27.75" customHeight="1">
      <c r="A18" s="2" t="s">
        <v>20</v>
      </c>
      <c r="B18" s="5">
        <v>0.32</v>
      </c>
      <c r="C18" s="5">
        <v>0.17</v>
      </c>
      <c r="D18" s="5">
        <v>0.07</v>
      </c>
      <c r="E18" s="5">
        <v>0.04</v>
      </c>
    </row>
    <row r="19" spans="1:5" ht="39.75" customHeight="1">
      <c r="A19" s="2" t="s">
        <v>21</v>
      </c>
      <c r="B19" s="5">
        <v>0.32</v>
      </c>
      <c r="C19" s="5">
        <v>0.17</v>
      </c>
      <c r="D19" s="5">
        <v>0.07</v>
      </c>
      <c r="E19" s="5">
        <v>0.04</v>
      </c>
    </row>
    <row r="20" spans="1:5" ht="76.5" customHeight="1">
      <c r="A20" s="2" t="s">
        <v>22</v>
      </c>
      <c r="B20" s="5">
        <v>1.18</v>
      </c>
      <c r="C20" s="5">
        <v>1.03</v>
      </c>
      <c r="D20" s="5">
        <v>0.27</v>
      </c>
      <c r="E20" s="5">
        <v>0.23</v>
      </c>
    </row>
    <row r="21" spans="1:5" ht="78.75" customHeight="1">
      <c r="A21" s="2" t="s">
        <v>23</v>
      </c>
      <c r="B21" s="5">
        <v>1.18</v>
      </c>
      <c r="C21" s="5">
        <v>1.03</v>
      </c>
      <c r="D21" s="5">
        <v>0.27</v>
      </c>
      <c r="E21" s="5">
        <v>0.23</v>
      </c>
    </row>
    <row r="22" spans="1:5" ht="85.5" customHeight="1">
      <c r="A22" s="2" t="s">
        <v>24</v>
      </c>
      <c r="B22" s="5">
        <v>0.05</v>
      </c>
      <c r="C22" s="5">
        <v>0.08</v>
      </c>
      <c r="D22" s="5">
        <v>0.01</v>
      </c>
      <c r="E22" s="5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2.57421875" style="0" customWidth="1"/>
    <col min="2" max="2" width="16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24" customHeight="1">
      <c r="A2" s="62"/>
      <c r="B2" s="15">
        <v>2017</v>
      </c>
      <c r="C2" s="15">
        <v>2016</v>
      </c>
      <c r="D2" s="15">
        <v>2017</v>
      </c>
      <c r="E2" s="15">
        <v>2016</v>
      </c>
    </row>
    <row r="3" spans="1:5" ht="32.25">
      <c r="A3" s="8" t="s">
        <v>5</v>
      </c>
      <c r="B3" s="25">
        <v>15201</v>
      </c>
      <c r="C3" s="25">
        <v>12722</v>
      </c>
      <c r="D3" s="25">
        <v>3581</v>
      </c>
      <c r="E3" s="25">
        <v>2907</v>
      </c>
    </row>
    <row r="4" spans="1:5" ht="21.75">
      <c r="A4" s="8" t="s">
        <v>6</v>
      </c>
      <c r="B4" s="25">
        <v>2078</v>
      </c>
      <c r="C4" s="25">
        <v>1960</v>
      </c>
      <c r="D4" s="26">
        <v>490</v>
      </c>
      <c r="E4" s="26">
        <v>448</v>
      </c>
    </row>
    <row r="5" spans="1:5" ht="12.75">
      <c r="A5" s="8" t="s">
        <v>7</v>
      </c>
      <c r="B5" s="25">
        <v>2146</v>
      </c>
      <c r="C5" s="25">
        <v>2050</v>
      </c>
      <c r="D5" s="26">
        <v>506</v>
      </c>
      <c r="E5" s="26">
        <v>468</v>
      </c>
    </row>
    <row r="6" spans="1:5" ht="12.75">
      <c r="A6" s="8" t="s">
        <v>8</v>
      </c>
      <c r="B6" s="25">
        <v>1721</v>
      </c>
      <c r="C6" s="25">
        <v>1645</v>
      </c>
      <c r="D6" s="26">
        <v>405</v>
      </c>
      <c r="E6" s="26">
        <v>376</v>
      </c>
    </row>
    <row r="7" spans="1:6" ht="32.25">
      <c r="A7" s="8" t="s">
        <v>9</v>
      </c>
      <c r="B7" s="25">
        <v>2461</v>
      </c>
      <c r="C7" s="25">
        <v>1847</v>
      </c>
      <c r="D7" s="26">
        <v>580</v>
      </c>
      <c r="E7" s="26">
        <v>422</v>
      </c>
      <c r="F7" s="34"/>
    </row>
    <row r="8" spans="1:5" ht="32.25">
      <c r="A8" s="8" t="s">
        <v>10</v>
      </c>
      <c r="B8" s="26">
        <v>-394</v>
      </c>
      <c r="C8" s="25">
        <v>584</v>
      </c>
      <c r="D8" s="26">
        <v>-93</v>
      </c>
      <c r="E8" s="26">
        <v>134</v>
      </c>
    </row>
    <row r="9" spans="1:5" ht="32.25">
      <c r="A9" s="8" t="s">
        <v>11</v>
      </c>
      <c r="B9" s="26">
        <v>-832</v>
      </c>
      <c r="C9" s="26">
        <v>-183</v>
      </c>
      <c r="D9" s="26">
        <v>-196</v>
      </c>
      <c r="E9" s="26">
        <v>-42</v>
      </c>
    </row>
    <row r="10" spans="1:5" ht="21.75">
      <c r="A10" s="8" t="s">
        <v>12</v>
      </c>
      <c r="B10" s="25">
        <v>1235</v>
      </c>
      <c r="C10" s="25">
        <v>2248</v>
      </c>
      <c r="D10" s="26">
        <v>291</v>
      </c>
      <c r="E10" s="26">
        <v>514</v>
      </c>
    </row>
    <row r="11" spans="1:5" ht="12.75">
      <c r="A11" s="8" t="s">
        <v>40</v>
      </c>
      <c r="B11" s="25">
        <v>10171</v>
      </c>
      <c r="C11" s="25">
        <v>8635</v>
      </c>
      <c r="D11" s="25">
        <v>2439</v>
      </c>
      <c r="E11" s="25">
        <v>1952</v>
      </c>
    </row>
    <row r="12" spans="1:5" ht="27.75" customHeight="1">
      <c r="A12" s="8" t="s">
        <v>41</v>
      </c>
      <c r="B12" s="25">
        <v>2662</v>
      </c>
      <c r="C12" s="25">
        <v>2014</v>
      </c>
      <c r="D12" s="26">
        <v>638</v>
      </c>
      <c r="E12" s="26">
        <v>455</v>
      </c>
    </row>
    <row r="13" spans="1:5" ht="23.25" customHeight="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ht="23.25" customHeight="1">
      <c r="A14" s="8" t="s">
        <v>43</v>
      </c>
      <c r="B14" s="25">
        <v>1887</v>
      </c>
      <c r="C14" s="25">
        <v>1434</v>
      </c>
      <c r="D14" s="26">
        <v>453</v>
      </c>
      <c r="E14" s="26">
        <v>324</v>
      </c>
    </row>
    <row r="15" spans="1:5" ht="12.75">
      <c r="A15" s="8" t="s">
        <v>44</v>
      </c>
      <c r="B15" s="25">
        <v>7509</v>
      </c>
      <c r="C15" s="25">
        <v>6621</v>
      </c>
      <c r="D15" s="25">
        <v>1800</v>
      </c>
      <c r="E15" s="25">
        <v>1497</v>
      </c>
    </row>
    <row r="16" spans="1:5" ht="12.75">
      <c r="A16" s="8" t="s">
        <v>45</v>
      </c>
      <c r="B16" s="26">
        <v>640</v>
      </c>
      <c r="C16" s="26">
        <v>640</v>
      </c>
      <c r="D16" s="26">
        <v>153</v>
      </c>
      <c r="E16" s="26">
        <v>145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32.25">
      <c r="A18" s="8" t="s">
        <v>20</v>
      </c>
      <c r="B18" s="26">
        <v>0.27</v>
      </c>
      <c r="C18" s="26">
        <v>0.26</v>
      </c>
      <c r="D18" s="26">
        <v>0.06</v>
      </c>
      <c r="E18" s="26">
        <v>0.06</v>
      </c>
    </row>
    <row r="19" spans="1:5" ht="32.25">
      <c r="A19" s="8" t="s">
        <v>21</v>
      </c>
      <c r="B19" s="26">
        <v>0.27</v>
      </c>
      <c r="C19" s="26">
        <v>0.26</v>
      </c>
      <c r="D19" s="26">
        <v>0.06</v>
      </c>
      <c r="E19" s="26">
        <v>0.06</v>
      </c>
    </row>
    <row r="20" spans="1:5" ht="27.75" customHeight="1">
      <c r="A20" s="8" t="s">
        <v>47</v>
      </c>
      <c r="B20" s="26">
        <v>1.17</v>
      </c>
      <c r="C20" s="26">
        <v>1.03</v>
      </c>
      <c r="D20" s="26">
        <v>0.28</v>
      </c>
      <c r="E20" s="26">
        <v>0.23</v>
      </c>
    </row>
    <row r="21" spans="1:5" ht="39" customHeight="1">
      <c r="A21" s="8" t="s">
        <v>48</v>
      </c>
      <c r="B21" s="26">
        <v>1.17</v>
      </c>
      <c r="C21" s="26">
        <v>1.03</v>
      </c>
      <c r="D21" s="26">
        <v>0.28</v>
      </c>
      <c r="E21" s="26">
        <v>0.23</v>
      </c>
    </row>
    <row r="22" spans="1:5" ht="37.5" customHeight="1">
      <c r="A22" s="8" t="s">
        <v>49</v>
      </c>
      <c r="B22" s="35">
        <v>0.1</v>
      </c>
      <c r="C22" s="17">
        <v>0.08</v>
      </c>
      <c r="D22" s="26">
        <v>0.02</v>
      </c>
      <c r="E22" s="26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3.8515625" style="0" customWidth="1"/>
    <col min="2" max="2" width="16.00390625" style="0" customWidth="1"/>
    <col min="3" max="3" width="14.00390625" style="0" customWidth="1"/>
    <col min="4" max="4" width="14.28125" style="0" customWidth="1"/>
    <col min="5" max="5" width="15.57421875" style="0" customWidth="1"/>
  </cols>
  <sheetData>
    <row r="1" spans="1:5" ht="14.2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2.5">
      <c r="A2" s="62"/>
      <c r="B2" s="1" t="s">
        <v>83</v>
      </c>
      <c r="C2" s="1" t="s">
        <v>84</v>
      </c>
      <c r="D2" s="1" t="s">
        <v>83</v>
      </c>
      <c r="E2" s="1" t="s">
        <v>84</v>
      </c>
    </row>
    <row r="3" spans="1:5" ht="32.25" customHeight="1">
      <c r="A3" s="36" t="s">
        <v>5</v>
      </c>
      <c r="B3" s="25">
        <v>4053</v>
      </c>
      <c r="C3" s="37">
        <v>3393</v>
      </c>
      <c r="D3" s="26">
        <v>970</v>
      </c>
      <c r="E3" s="38">
        <v>791</v>
      </c>
    </row>
    <row r="4" spans="1:5" ht="24.75" customHeight="1">
      <c r="A4" s="8" t="s">
        <v>6</v>
      </c>
      <c r="B4" s="26">
        <v>240</v>
      </c>
      <c r="C4" s="38">
        <v>529</v>
      </c>
      <c r="D4" s="26">
        <v>57</v>
      </c>
      <c r="E4" s="38">
        <v>123</v>
      </c>
    </row>
    <row r="5" spans="1:5" ht="15.75" customHeight="1">
      <c r="A5" s="8" t="s">
        <v>85</v>
      </c>
      <c r="B5" s="26">
        <v>266</v>
      </c>
      <c r="C5" s="38">
        <v>527</v>
      </c>
      <c r="D5" s="26">
        <v>64</v>
      </c>
      <c r="E5" s="38">
        <v>123</v>
      </c>
    </row>
    <row r="6" spans="1:5" ht="16.5" customHeight="1">
      <c r="A6" s="8" t="s">
        <v>8</v>
      </c>
      <c r="B6" s="26">
        <v>216</v>
      </c>
      <c r="C6" s="38">
        <v>437</v>
      </c>
      <c r="D6" s="26">
        <v>52</v>
      </c>
      <c r="E6" s="38">
        <v>102</v>
      </c>
    </row>
    <row r="7" spans="1:6" ht="34.5" customHeight="1">
      <c r="A7" s="8" t="s">
        <v>9</v>
      </c>
      <c r="B7" s="26">
        <v>506</v>
      </c>
      <c r="C7" s="38">
        <v>840</v>
      </c>
      <c r="D7" s="26">
        <v>121</v>
      </c>
      <c r="E7" s="38">
        <v>196</v>
      </c>
      <c r="F7" s="34"/>
    </row>
    <row r="8" spans="1:5" ht="33.75" customHeight="1">
      <c r="A8" s="8" t="s">
        <v>10</v>
      </c>
      <c r="B8" s="26">
        <v>-677</v>
      </c>
      <c r="C8" s="38">
        <v>-224</v>
      </c>
      <c r="D8" s="26">
        <v>-162</v>
      </c>
      <c r="E8" s="38">
        <v>-52</v>
      </c>
    </row>
    <row r="9" spans="1:5" ht="33.75" customHeight="1">
      <c r="A9" s="8" t="s">
        <v>11</v>
      </c>
      <c r="B9" s="26">
        <v>-320</v>
      </c>
      <c r="C9" s="38">
        <v>0</v>
      </c>
      <c r="D9" s="26">
        <v>-77</v>
      </c>
      <c r="E9" s="38">
        <v>0</v>
      </c>
    </row>
    <row r="10" spans="1:5" ht="23.25" customHeight="1">
      <c r="A10" s="8" t="s">
        <v>12</v>
      </c>
      <c r="B10" s="26">
        <v>-491</v>
      </c>
      <c r="C10" s="38">
        <v>615</v>
      </c>
      <c r="D10" s="26">
        <v>-117</v>
      </c>
      <c r="E10" s="38">
        <v>143</v>
      </c>
    </row>
    <row r="11" spans="1:5" ht="53.25">
      <c r="A11" s="8" t="s">
        <v>86</v>
      </c>
      <c r="B11" s="25">
        <v>9999</v>
      </c>
      <c r="C11" s="37">
        <v>10171</v>
      </c>
      <c r="D11" s="25">
        <v>2376</v>
      </c>
      <c r="E11" s="37">
        <v>2439</v>
      </c>
    </row>
    <row r="12" spans="1:5" ht="65.25" customHeight="1">
      <c r="A12" s="8" t="s">
        <v>87</v>
      </c>
      <c r="B12" s="25">
        <v>2593</v>
      </c>
      <c r="C12" s="37">
        <v>2662</v>
      </c>
      <c r="D12" s="26">
        <v>616</v>
      </c>
      <c r="E12" s="38">
        <v>638</v>
      </c>
    </row>
    <row r="13" spans="1:5" ht="66" customHeight="1">
      <c r="A13" s="8" t="s">
        <v>88</v>
      </c>
      <c r="B13" s="26">
        <v>0</v>
      </c>
      <c r="C13" s="38">
        <v>0</v>
      </c>
      <c r="D13" s="26">
        <v>0</v>
      </c>
      <c r="E13" s="38">
        <v>0</v>
      </c>
    </row>
    <row r="14" spans="1:5" ht="66" customHeight="1">
      <c r="A14" s="8" t="s">
        <v>89</v>
      </c>
      <c r="B14" s="25">
        <v>1778</v>
      </c>
      <c r="C14" s="37">
        <v>1887</v>
      </c>
      <c r="D14" s="26">
        <v>423</v>
      </c>
      <c r="E14" s="38">
        <v>453</v>
      </c>
    </row>
    <row r="15" spans="1:5" ht="56.25" customHeight="1">
      <c r="A15" s="8" t="s">
        <v>17</v>
      </c>
      <c r="B15" s="25">
        <v>7405</v>
      </c>
      <c r="C15" s="37">
        <v>7509</v>
      </c>
      <c r="D15" s="25">
        <v>1760</v>
      </c>
      <c r="E15" s="37">
        <v>1800</v>
      </c>
    </row>
    <row r="16" spans="1:5" ht="56.25" customHeight="1">
      <c r="A16" s="8" t="s">
        <v>18</v>
      </c>
      <c r="B16" s="26">
        <v>640</v>
      </c>
      <c r="C16" s="38">
        <v>640</v>
      </c>
      <c r="D16" s="26">
        <v>640</v>
      </c>
      <c r="E16" s="38">
        <v>640</v>
      </c>
    </row>
    <row r="17" spans="1:5" ht="56.25" customHeight="1">
      <c r="A17" s="8" t="s">
        <v>69</v>
      </c>
      <c r="B17" s="26" t="s">
        <v>64</v>
      </c>
      <c r="C17" s="38" t="s">
        <v>64</v>
      </c>
      <c r="D17" s="26" t="s">
        <v>64</v>
      </c>
      <c r="E17" s="38" t="s">
        <v>64</v>
      </c>
    </row>
    <row r="18" spans="1:5" ht="26.25" customHeight="1">
      <c r="A18" s="8" t="s">
        <v>20</v>
      </c>
      <c r="B18" s="26">
        <v>0.23</v>
      </c>
      <c r="C18" s="38">
        <v>0.27</v>
      </c>
      <c r="D18" s="26">
        <v>0.06</v>
      </c>
      <c r="E18" s="38">
        <v>0.06</v>
      </c>
    </row>
    <row r="19" spans="1:5" ht="33.75" customHeight="1">
      <c r="A19" s="8" t="s">
        <v>21</v>
      </c>
      <c r="B19" s="26">
        <v>0.23</v>
      </c>
      <c r="C19" s="38">
        <v>0.27</v>
      </c>
      <c r="D19" s="26">
        <v>0.06</v>
      </c>
      <c r="E19" s="38">
        <v>0.06</v>
      </c>
    </row>
    <row r="20" spans="1:5" ht="66" customHeight="1">
      <c r="A20" s="8" t="s">
        <v>22</v>
      </c>
      <c r="B20" s="26">
        <v>1.16</v>
      </c>
      <c r="C20" s="38">
        <v>1.17</v>
      </c>
      <c r="D20" s="26">
        <v>0.27</v>
      </c>
      <c r="E20" s="38">
        <v>0.28</v>
      </c>
    </row>
    <row r="21" spans="1:5" ht="77.25" customHeight="1">
      <c r="A21" s="8" t="s">
        <v>23</v>
      </c>
      <c r="B21" s="26">
        <v>1.16</v>
      </c>
      <c r="C21" s="38">
        <v>1.17</v>
      </c>
      <c r="D21" s="26">
        <v>0.27</v>
      </c>
      <c r="E21" s="38">
        <v>0.28</v>
      </c>
    </row>
    <row r="22" spans="1:5" ht="77.25" customHeight="1">
      <c r="A22" s="8" t="s">
        <v>24</v>
      </c>
      <c r="B22" s="26">
        <v>0.05</v>
      </c>
      <c r="C22" s="38">
        <v>0.1</v>
      </c>
      <c r="D22" s="26">
        <v>0.01</v>
      </c>
      <c r="E22" s="38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5" width="20.421875" style="7" customWidth="1"/>
    <col min="6" max="16384" width="9.00390625" style="7" customWidth="1"/>
  </cols>
  <sheetData>
    <row r="1" spans="1:5" ht="12.75" customHeight="1">
      <c r="A1" s="59" t="s">
        <v>0</v>
      </c>
      <c r="B1" s="60" t="s">
        <v>1</v>
      </c>
      <c r="C1" s="60"/>
      <c r="D1" s="60" t="s">
        <v>2</v>
      </c>
      <c r="E1" s="60"/>
    </row>
    <row r="2" spans="1:5" ht="42">
      <c r="A2" s="59"/>
      <c r="B2" s="1" t="s">
        <v>37</v>
      </c>
      <c r="C2" s="1" t="s">
        <v>38</v>
      </c>
      <c r="D2" s="1" t="s">
        <v>37</v>
      </c>
      <c r="E2" s="1" t="s">
        <v>38</v>
      </c>
    </row>
    <row r="3" spans="1:5" ht="32.25">
      <c r="A3" s="8" t="s">
        <v>5</v>
      </c>
      <c r="B3" s="9">
        <v>6329</v>
      </c>
      <c r="C3" s="9">
        <v>5216</v>
      </c>
      <c r="D3" s="9">
        <v>1566</v>
      </c>
      <c r="E3" s="9">
        <v>1303</v>
      </c>
    </row>
    <row r="4" spans="1:5" ht="32.25">
      <c r="A4" s="8" t="s">
        <v>6</v>
      </c>
      <c r="B4" s="10">
        <v>482</v>
      </c>
      <c r="C4" s="10">
        <v>-424</v>
      </c>
      <c r="D4" s="10">
        <v>119</v>
      </c>
      <c r="E4" s="10">
        <v>-106</v>
      </c>
    </row>
    <row r="5" spans="1:5" ht="12.75">
      <c r="A5" s="8" t="s">
        <v>7</v>
      </c>
      <c r="B5" s="10">
        <v>563</v>
      </c>
      <c r="C5" s="10">
        <v>-330</v>
      </c>
      <c r="D5" s="10">
        <v>139</v>
      </c>
      <c r="E5" s="10">
        <v>-83</v>
      </c>
    </row>
    <row r="6" spans="1:5" ht="12.75">
      <c r="A6" s="8" t="s">
        <v>8</v>
      </c>
      <c r="B6" s="10">
        <v>546</v>
      </c>
      <c r="C6" s="10">
        <v>-339</v>
      </c>
      <c r="D6" s="10">
        <v>135</v>
      </c>
      <c r="E6" s="10">
        <v>-85</v>
      </c>
    </row>
    <row r="7" spans="1:5" ht="32.25">
      <c r="A7" s="8" t="s">
        <v>9</v>
      </c>
      <c r="B7" s="10">
        <v>477</v>
      </c>
      <c r="C7" s="10">
        <v>-148</v>
      </c>
      <c r="D7" s="10">
        <v>118</v>
      </c>
      <c r="E7" s="10">
        <v>-37</v>
      </c>
    </row>
    <row r="8" spans="1:5" ht="42.75">
      <c r="A8" s="8" t="s">
        <v>10</v>
      </c>
      <c r="B8" s="10">
        <v>-352</v>
      </c>
      <c r="C8" s="10">
        <v>-24</v>
      </c>
      <c r="D8" s="10">
        <v>-87</v>
      </c>
      <c r="E8" s="10">
        <v>-6</v>
      </c>
    </row>
    <row r="9" spans="1:5" ht="32.25">
      <c r="A9" s="8" t="s">
        <v>11</v>
      </c>
      <c r="B9" s="10">
        <v>-32</v>
      </c>
      <c r="C9" s="10">
        <v>-320</v>
      </c>
      <c r="D9" s="10">
        <v>-8</v>
      </c>
      <c r="E9" s="10">
        <v>-80</v>
      </c>
    </row>
    <row r="10" spans="1:5" ht="21.75">
      <c r="A10" s="8" t="s">
        <v>12</v>
      </c>
      <c r="B10" s="10">
        <v>93</v>
      </c>
      <c r="C10" s="10">
        <v>-493</v>
      </c>
      <c r="D10" s="10">
        <v>23</v>
      </c>
      <c r="E10" s="10">
        <v>-123</v>
      </c>
    </row>
    <row r="11" spans="1:5" ht="63.75">
      <c r="A11" s="8" t="s">
        <v>13</v>
      </c>
      <c r="B11" s="9">
        <v>5257</v>
      </c>
      <c r="C11" s="9">
        <v>4606</v>
      </c>
      <c r="D11" s="9">
        <v>1192</v>
      </c>
      <c r="E11" s="9">
        <v>1155</v>
      </c>
    </row>
    <row r="12" spans="1:5" ht="84.75">
      <c r="A12" s="8" t="s">
        <v>14</v>
      </c>
      <c r="B12" s="9">
        <v>1095</v>
      </c>
      <c r="C12" s="10">
        <v>996</v>
      </c>
      <c r="D12" s="10">
        <v>248</v>
      </c>
      <c r="E12" s="10">
        <v>250</v>
      </c>
    </row>
    <row r="13" spans="1:5" ht="74.25">
      <c r="A13" s="8" t="s">
        <v>15</v>
      </c>
      <c r="B13" s="10">
        <v>0</v>
      </c>
      <c r="C13" s="10">
        <v>0</v>
      </c>
      <c r="D13" s="10">
        <v>0</v>
      </c>
      <c r="E13" s="10">
        <v>0</v>
      </c>
    </row>
    <row r="14" spans="1:5" ht="74.25">
      <c r="A14" s="8" t="s">
        <v>16</v>
      </c>
      <c r="B14" s="10">
        <v>908</v>
      </c>
      <c r="C14" s="10">
        <v>856</v>
      </c>
      <c r="D14" s="10">
        <v>206</v>
      </c>
      <c r="E14" s="10">
        <v>215</v>
      </c>
    </row>
    <row r="15" spans="1:5" ht="63.75">
      <c r="A15" s="8" t="s">
        <v>17</v>
      </c>
      <c r="B15" s="9">
        <v>4162</v>
      </c>
      <c r="C15" s="9">
        <v>3610</v>
      </c>
      <c r="D15" s="10">
        <v>944</v>
      </c>
      <c r="E15" s="10">
        <v>906</v>
      </c>
    </row>
    <row r="16" spans="1:5" ht="63.75">
      <c r="A16" s="8" t="s">
        <v>18</v>
      </c>
      <c r="B16" s="10">
        <v>640</v>
      </c>
      <c r="C16" s="10">
        <v>640</v>
      </c>
      <c r="D16" s="10">
        <v>145</v>
      </c>
      <c r="E16" s="10">
        <v>161</v>
      </c>
    </row>
    <row r="17" spans="1:5" ht="63.75">
      <c r="A17" s="8" t="s">
        <v>19</v>
      </c>
      <c r="B17" s="9">
        <v>6400000</v>
      </c>
      <c r="C17" s="9">
        <v>6400000</v>
      </c>
      <c r="D17" s="9">
        <v>6400000</v>
      </c>
      <c r="E17" s="9">
        <v>6400000</v>
      </c>
    </row>
    <row r="18" spans="1:5" ht="32.25">
      <c r="A18" s="8" t="s">
        <v>20</v>
      </c>
      <c r="B18" s="10">
        <v>0.09</v>
      </c>
      <c r="C18" s="10">
        <v>-0.1</v>
      </c>
      <c r="D18" s="10">
        <v>0.02</v>
      </c>
      <c r="E18" s="10">
        <v>-0.03</v>
      </c>
    </row>
    <row r="19" spans="1:5" ht="42.75">
      <c r="A19" s="8" t="s">
        <v>21</v>
      </c>
      <c r="B19" s="10">
        <v>0.09</v>
      </c>
      <c r="C19" s="10">
        <v>-0.1</v>
      </c>
      <c r="D19" s="10">
        <v>0.02</v>
      </c>
      <c r="E19" s="10">
        <v>-0.03</v>
      </c>
    </row>
    <row r="20" spans="1:5" ht="84.75">
      <c r="A20" s="8" t="s">
        <v>22</v>
      </c>
      <c r="B20" s="10">
        <v>0.65</v>
      </c>
      <c r="C20" s="10">
        <v>0.56</v>
      </c>
      <c r="D20" s="10">
        <v>0.15</v>
      </c>
      <c r="E20" s="10">
        <v>0.14</v>
      </c>
    </row>
    <row r="21" spans="1:5" ht="84.75">
      <c r="A21" s="8" t="s">
        <v>23</v>
      </c>
      <c r="B21" s="10">
        <v>0.65</v>
      </c>
      <c r="C21" s="10">
        <v>0.56</v>
      </c>
      <c r="D21" s="10">
        <v>0.15</v>
      </c>
      <c r="E21" s="10">
        <v>0.14</v>
      </c>
    </row>
    <row r="22" spans="1:5" ht="84.75">
      <c r="A22" s="8" t="s">
        <v>24</v>
      </c>
      <c r="B22" s="10">
        <v>0</v>
      </c>
      <c r="C22" s="10">
        <v>0</v>
      </c>
      <c r="D22" s="10">
        <v>0</v>
      </c>
      <c r="E22" s="10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6">
      <selection activeCell="G9" sqref="G9"/>
    </sheetView>
  </sheetViews>
  <sheetFormatPr defaultColWidth="9.00390625" defaultRowHeight="12.75"/>
  <cols>
    <col min="1" max="1" width="23.8515625" style="0" customWidth="1"/>
    <col min="2" max="5" width="16.00390625" style="0" customWidth="1"/>
  </cols>
  <sheetData>
    <row r="1" spans="1:5" ht="14.2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12.75">
      <c r="A2" s="62"/>
      <c r="B2" s="1" t="s">
        <v>90</v>
      </c>
      <c r="C2" s="1" t="s">
        <v>91</v>
      </c>
      <c r="D2" s="1" t="str">
        <f>B2</f>
        <v>I półrocze 2018</v>
      </c>
      <c r="E2" s="1" t="str">
        <f>C2</f>
        <v>I półrocze 2017</v>
      </c>
    </row>
    <row r="3" spans="1:5" ht="32.25" customHeight="1">
      <c r="A3" s="36" t="s">
        <v>5</v>
      </c>
      <c r="B3" s="39">
        <v>8440</v>
      </c>
      <c r="C3" s="40">
        <v>7216</v>
      </c>
      <c r="D3" s="39">
        <v>1991</v>
      </c>
      <c r="E3" s="40">
        <v>1699</v>
      </c>
    </row>
    <row r="4" spans="1:5" ht="24.75" customHeight="1">
      <c r="A4" s="8" t="s">
        <v>6</v>
      </c>
      <c r="B4" s="39">
        <v>681</v>
      </c>
      <c r="C4" s="40">
        <v>1163</v>
      </c>
      <c r="D4" s="39">
        <v>161</v>
      </c>
      <c r="E4" s="40">
        <v>274</v>
      </c>
    </row>
    <row r="5" spans="1:5" ht="15.75" customHeight="1">
      <c r="A5" s="8" t="s">
        <v>85</v>
      </c>
      <c r="B5" s="39">
        <v>747</v>
      </c>
      <c r="C5" s="40">
        <v>1185</v>
      </c>
      <c r="D5" s="39">
        <v>176</v>
      </c>
      <c r="E5" s="40">
        <v>279</v>
      </c>
    </row>
    <row r="6" spans="1:5" ht="16.5" customHeight="1">
      <c r="A6" s="8" t="s">
        <v>8</v>
      </c>
      <c r="B6" s="39">
        <v>590</v>
      </c>
      <c r="C6" s="40">
        <v>953</v>
      </c>
      <c r="D6" s="39">
        <v>139</v>
      </c>
      <c r="E6" s="40">
        <v>224</v>
      </c>
    </row>
    <row r="7" spans="1:6" ht="34.5" customHeight="1">
      <c r="A7" s="8" t="s">
        <v>9</v>
      </c>
      <c r="B7" s="39">
        <v>1249</v>
      </c>
      <c r="C7" s="40">
        <v>1255</v>
      </c>
      <c r="D7" s="39">
        <v>295</v>
      </c>
      <c r="E7" s="40">
        <v>295</v>
      </c>
      <c r="F7" s="34"/>
    </row>
    <row r="8" spans="1:5" ht="33.75" customHeight="1">
      <c r="A8" s="8" t="s">
        <v>10</v>
      </c>
      <c r="B8" s="41">
        <v>-442</v>
      </c>
      <c r="C8" s="41">
        <v>79</v>
      </c>
      <c r="D8" s="41">
        <v>-104</v>
      </c>
      <c r="E8" s="41">
        <v>18</v>
      </c>
    </row>
    <row r="9" spans="1:5" ht="33.75" customHeight="1">
      <c r="A9" s="8" t="s">
        <v>11</v>
      </c>
      <c r="B9" s="41">
        <v>-640</v>
      </c>
      <c r="C9" s="41">
        <v>-512</v>
      </c>
      <c r="D9" s="41">
        <v>-151</v>
      </c>
      <c r="E9" s="41">
        <v>-121</v>
      </c>
    </row>
    <row r="10" spans="1:5" ht="23.25" customHeight="1">
      <c r="A10" s="8" t="s">
        <v>12</v>
      </c>
      <c r="B10" s="39">
        <v>168</v>
      </c>
      <c r="C10" s="40">
        <v>821</v>
      </c>
      <c r="D10" s="39">
        <v>40</v>
      </c>
      <c r="E10" s="40">
        <v>193</v>
      </c>
    </row>
    <row r="11" spans="1:5" ht="53.25">
      <c r="A11" s="8" t="s">
        <v>86</v>
      </c>
      <c r="B11" s="39">
        <v>10306</v>
      </c>
      <c r="C11" s="40">
        <v>10171</v>
      </c>
      <c r="D11" s="39">
        <v>2363</v>
      </c>
      <c r="E11" s="40">
        <v>2439</v>
      </c>
    </row>
    <row r="12" spans="1:5" ht="65.25" customHeight="1">
      <c r="A12" s="8" t="s">
        <v>87</v>
      </c>
      <c r="B12" s="39">
        <v>2847</v>
      </c>
      <c r="C12" s="40">
        <v>2662</v>
      </c>
      <c r="D12" s="39">
        <v>653</v>
      </c>
      <c r="E12" s="40">
        <v>638</v>
      </c>
    </row>
    <row r="13" spans="1:5" ht="66" customHeight="1">
      <c r="A13" s="8" t="s">
        <v>88</v>
      </c>
      <c r="B13" s="39">
        <v>0</v>
      </c>
      <c r="C13" s="40">
        <v>0</v>
      </c>
      <c r="D13" s="39">
        <v>0</v>
      </c>
      <c r="E13" s="40">
        <v>0</v>
      </c>
    </row>
    <row r="14" spans="1:5" ht="66" customHeight="1">
      <c r="A14" s="8" t="s">
        <v>89</v>
      </c>
      <c r="B14" s="39">
        <v>1949</v>
      </c>
      <c r="C14" s="40">
        <v>1887</v>
      </c>
      <c r="D14" s="39">
        <v>447</v>
      </c>
      <c r="E14" s="40">
        <v>453</v>
      </c>
    </row>
    <row r="15" spans="1:5" ht="56.25" customHeight="1">
      <c r="A15" s="8" t="s">
        <v>17</v>
      </c>
      <c r="B15" s="39">
        <v>7459</v>
      </c>
      <c r="C15" s="40">
        <v>7509</v>
      </c>
      <c r="D15" s="39">
        <v>1710</v>
      </c>
      <c r="E15" s="40">
        <v>1800</v>
      </c>
    </row>
    <row r="16" spans="1:5" ht="56.25" customHeight="1">
      <c r="A16" s="8" t="s">
        <v>18</v>
      </c>
      <c r="B16" s="39">
        <v>640</v>
      </c>
      <c r="C16" s="40">
        <v>640</v>
      </c>
      <c r="D16" s="39">
        <v>147</v>
      </c>
      <c r="E16" s="40">
        <v>153</v>
      </c>
    </row>
    <row r="17" spans="1:5" ht="56.25" customHeight="1">
      <c r="A17" s="8" t="s">
        <v>69</v>
      </c>
      <c r="B17" s="39">
        <v>6400000</v>
      </c>
      <c r="C17" s="40">
        <v>6400000</v>
      </c>
      <c r="D17" s="39">
        <v>6400000</v>
      </c>
      <c r="E17" s="40">
        <v>6400000</v>
      </c>
    </row>
    <row r="18" spans="1:5" ht="26.25" customHeight="1">
      <c r="A18" s="8" t="s">
        <v>20</v>
      </c>
      <c r="B18" s="42">
        <v>0.21</v>
      </c>
      <c r="C18" s="42">
        <v>0.31</v>
      </c>
      <c r="D18" s="42">
        <v>0.05</v>
      </c>
      <c r="E18" s="42">
        <v>0.07</v>
      </c>
    </row>
    <row r="19" spans="1:5" ht="33.75" customHeight="1">
      <c r="A19" s="8" t="s">
        <v>21</v>
      </c>
      <c r="B19" s="42">
        <v>0.21</v>
      </c>
      <c r="C19" s="42">
        <v>0.31</v>
      </c>
      <c r="D19" s="42">
        <v>0.05</v>
      </c>
      <c r="E19" s="42">
        <v>0.07</v>
      </c>
    </row>
    <row r="20" spans="1:5" ht="66" customHeight="1">
      <c r="A20" s="8" t="s">
        <v>22</v>
      </c>
      <c r="B20" s="42">
        <v>1.17</v>
      </c>
      <c r="C20" s="42">
        <v>1.17</v>
      </c>
      <c r="D20" s="42">
        <v>0.27</v>
      </c>
      <c r="E20" s="42">
        <v>0.28</v>
      </c>
    </row>
    <row r="21" spans="1:5" ht="77.25" customHeight="1">
      <c r="A21" s="8" t="s">
        <v>23</v>
      </c>
      <c r="B21" s="42">
        <v>1.17</v>
      </c>
      <c r="C21" s="42">
        <v>1.17</v>
      </c>
      <c r="D21" s="42">
        <v>0.27</v>
      </c>
      <c r="E21" s="42">
        <v>0.28</v>
      </c>
    </row>
    <row r="22" spans="1:5" ht="77.25" customHeight="1">
      <c r="A22" s="8" t="s">
        <v>24</v>
      </c>
      <c r="B22" s="42">
        <v>0.11</v>
      </c>
      <c r="C22" s="42">
        <v>0.1</v>
      </c>
      <c r="D22" s="42">
        <v>0.03</v>
      </c>
      <c r="E22" s="42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E22" sqref="E22"/>
    </sheetView>
  </sheetViews>
  <sheetFormatPr defaultColWidth="9.00390625" defaultRowHeight="12.75"/>
  <cols>
    <col min="1" max="1" width="23.8515625" style="0" customWidth="1"/>
    <col min="2" max="5" width="16.00390625" style="0" customWidth="1"/>
  </cols>
  <sheetData>
    <row r="1" spans="1:5" ht="14.2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2.5">
      <c r="A2" s="62"/>
      <c r="B2" s="1" t="s">
        <v>92</v>
      </c>
      <c r="C2" s="1" t="s">
        <v>81</v>
      </c>
      <c r="D2" s="1" t="str">
        <f>B2</f>
        <v>3 kwartały 2018 narastająco 01.01.2018-30.09.2018</v>
      </c>
      <c r="E2" s="1" t="str">
        <f>C2</f>
        <v>3 kwartały 2017 narastająco 01.01.2017-30.09.2017</v>
      </c>
    </row>
    <row r="3" spans="1:5" ht="32.25" customHeight="1">
      <c r="A3" s="36" t="s">
        <v>5</v>
      </c>
      <c r="B3" s="25">
        <v>12841</v>
      </c>
      <c r="C3" s="25">
        <v>11008</v>
      </c>
      <c r="D3" s="25">
        <v>3019</v>
      </c>
      <c r="E3" s="25">
        <v>2586</v>
      </c>
    </row>
    <row r="4" spans="1:5" ht="24.75" customHeight="1">
      <c r="A4" s="8" t="s">
        <v>6</v>
      </c>
      <c r="B4" s="25">
        <v>1085</v>
      </c>
      <c r="C4" s="25">
        <v>1732</v>
      </c>
      <c r="D4" s="25">
        <v>255</v>
      </c>
      <c r="E4" s="25">
        <v>407</v>
      </c>
    </row>
    <row r="5" spans="1:5" ht="15.75" customHeight="1">
      <c r="A5" s="8" t="s">
        <v>85</v>
      </c>
      <c r="B5" s="25">
        <v>1164</v>
      </c>
      <c r="C5" s="25">
        <v>1790</v>
      </c>
      <c r="D5" s="25">
        <v>274</v>
      </c>
      <c r="E5" s="25">
        <v>421</v>
      </c>
    </row>
    <row r="6" spans="1:5" ht="16.5" customHeight="1">
      <c r="A6" s="8" t="s">
        <v>8</v>
      </c>
      <c r="B6" s="25">
        <v>936</v>
      </c>
      <c r="C6" s="25">
        <v>1437</v>
      </c>
      <c r="D6" s="25">
        <v>220</v>
      </c>
      <c r="E6" s="25">
        <v>338</v>
      </c>
    </row>
    <row r="7" spans="1:6" ht="34.5" customHeight="1">
      <c r="A7" s="8" t="s">
        <v>9</v>
      </c>
      <c r="B7" s="25">
        <v>1458</v>
      </c>
      <c r="C7" s="25">
        <v>1924</v>
      </c>
      <c r="D7" s="25">
        <v>343</v>
      </c>
      <c r="E7" s="25">
        <v>452</v>
      </c>
      <c r="F7" s="34"/>
    </row>
    <row r="8" spans="1:5" ht="33.75" customHeight="1">
      <c r="A8" s="8" t="s">
        <v>10</v>
      </c>
      <c r="B8" s="25">
        <v>-1405</v>
      </c>
      <c r="C8" s="25">
        <v>-109</v>
      </c>
      <c r="D8" s="25">
        <v>-330</v>
      </c>
      <c r="E8" s="38">
        <v>-26</v>
      </c>
    </row>
    <row r="9" spans="1:5" ht="33.75" customHeight="1">
      <c r="A9" s="8" t="s">
        <v>11</v>
      </c>
      <c r="B9" s="25">
        <v>-686</v>
      </c>
      <c r="C9" s="25">
        <v>-512</v>
      </c>
      <c r="D9" s="25">
        <v>-161</v>
      </c>
      <c r="E9" s="38">
        <v>-120</v>
      </c>
    </row>
    <row r="10" spans="1:5" ht="23.25" customHeight="1">
      <c r="A10" s="8" t="s">
        <v>12</v>
      </c>
      <c r="B10" s="25">
        <v>-633</v>
      </c>
      <c r="C10" s="25">
        <v>1303</v>
      </c>
      <c r="D10" s="25">
        <v>-149</v>
      </c>
      <c r="E10" s="38">
        <v>306</v>
      </c>
    </row>
    <row r="11" spans="1:5" ht="53.25">
      <c r="A11" s="8" t="s">
        <v>86</v>
      </c>
      <c r="B11" s="25">
        <v>10507</v>
      </c>
      <c r="C11" s="37">
        <v>10171</v>
      </c>
      <c r="D11" s="25">
        <v>2460</v>
      </c>
      <c r="E11" s="37">
        <v>2439</v>
      </c>
    </row>
    <row r="12" spans="1:5" ht="65.25" customHeight="1">
      <c r="A12" s="8" t="s">
        <v>87</v>
      </c>
      <c r="B12" s="25">
        <v>2765</v>
      </c>
      <c r="C12" s="37">
        <v>2662</v>
      </c>
      <c r="D12" s="26">
        <v>647</v>
      </c>
      <c r="E12" s="38">
        <v>638</v>
      </c>
    </row>
    <row r="13" spans="1:5" ht="66" customHeight="1">
      <c r="A13" s="8" t="s">
        <v>88</v>
      </c>
      <c r="B13" s="26">
        <v>0</v>
      </c>
      <c r="C13" s="38">
        <v>0</v>
      </c>
      <c r="D13" s="26">
        <v>0</v>
      </c>
      <c r="E13" s="38">
        <v>0</v>
      </c>
    </row>
    <row r="14" spans="1:5" ht="66" customHeight="1">
      <c r="A14" s="8" t="s">
        <v>89</v>
      </c>
      <c r="B14" s="25">
        <v>1968</v>
      </c>
      <c r="C14" s="37">
        <v>1887</v>
      </c>
      <c r="D14" s="26">
        <v>461</v>
      </c>
      <c r="E14" s="38">
        <v>453</v>
      </c>
    </row>
    <row r="15" spans="1:5" ht="56.25" customHeight="1">
      <c r="A15" s="8" t="s">
        <v>17</v>
      </c>
      <c r="B15" s="25">
        <v>7741</v>
      </c>
      <c r="C15" s="37">
        <v>7509</v>
      </c>
      <c r="D15" s="25">
        <v>1812</v>
      </c>
      <c r="E15" s="37">
        <v>1800</v>
      </c>
    </row>
    <row r="16" spans="1:5" ht="56.25" customHeight="1">
      <c r="A16" s="8" t="s">
        <v>18</v>
      </c>
      <c r="B16" s="26">
        <v>640</v>
      </c>
      <c r="C16" s="26">
        <v>640</v>
      </c>
      <c r="D16" s="26">
        <v>150</v>
      </c>
      <c r="E16" s="38">
        <v>153</v>
      </c>
    </row>
    <row r="17" spans="1:5" ht="56.25" customHeight="1">
      <c r="A17" s="8" t="s">
        <v>69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26.25" customHeight="1">
      <c r="A18" s="8" t="s">
        <v>20</v>
      </c>
      <c r="B18" s="26">
        <v>0.19</v>
      </c>
      <c r="C18" s="38">
        <v>0.32</v>
      </c>
      <c r="D18" s="26">
        <v>0.04</v>
      </c>
      <c r="E18" s="38">
        <v>0.07</v>
      </c>
    </row>
    <row r="19" spans="1:5" ht="33.75" customHeight="1">
      <c r="A19" s="8" t="s">
        <v>21</v>
      </c>
      <c r="B19" s="26">
        <v>0.19</v>
      </c>
      <c r="C19" s="38">
        <v>0.32</v>
      </c>
      <c r="D19" s="26">
        <v>0.04</v>
      </c>
      <c r="E19" s="38">
        <v>0.07</v>
      </c>
    </row>
    <row r="20" spans="1:5" ht="66" customHeight="1">
      <c r="A20" s="8" t="s">
        <v>22</v>
      </c>
      <c r="B20" s="26">
        <v>1.21</v>
      </c>
      <c r="C20" s="38">
        <v>1.17</v>
      </c>
      <c r="D20" s="26">
        <v>0.28</v>
      </c>
      <c r="E20" s="38">
        <v>0.28</v>
      </c>
    </row>
    <row r="21" spans="1:5" ht="77.25" customHeight="1">
      <c r="A21" s="8" t="s">
        <v>23</v>
      </c>
      <c r="B21" s="26">
        <v>1.21</v>
      </c>
      <c r="C21" s="38">
        <v>1.17</v>
      </c>
      <c r="D21" s="26">
        <v>0.28</v>
      </c>
      <c r="E21" s="38">
        <v>0.28</v>
      </c>
    </row>
    <row r="22" spans="1:5" ht="77.25" customHeight="1">
      <c r="A22" s="8" t="s">
        <v>24</v>
      </c>
      <c r="B22" s="26">
        <v>0.11</v>
      </c>
      <c r="C22" s="43">
        <v>0.1</v>
      </c>
      <c r="D22" s="26">
        <v>0.03</v>
      </c>
      <c r="E22" s="38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2.57421875" style="0" customWidth="1"/>
    <col min="2" max="2" width="16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1" customHeight="1">
      <c r="A2" s="62"/>
      <c r="B2" s="1" t="s">
        <v>93</v>
      </c>
      <c r="C2" s="1" t="s">
        <v>83</v>
      </c>
      <c r="D2" s="1" t="str">
        <f>B2</f>
        <v>1 kwartał 2019 narastająco 01.01.2019-31.03.2019</v>
      </c>
      <c r="E2" s="1" t="str">
        <f>C2</f>
        <v>1 kwartał 2018 narastająco 01.01.2018-31.03.2018</v>
      </c>
    </row>
    <row r="3" spans="1:5" ht="32.25">
      <c r="A3" s="8" t="s">
        <v>5</v>
      </c>
      <c r="B3" s="25">
        <v>5161.71996</v>
      </c>
      <c r="C3" s="25">
        <v>4053.49897</v>
      </c>
      <c r="D3" s="25">
        <v>1201.0144632137374</v>
      </c>
      <c r="E3" s="25">
        <v>970.1079288722957</v>
      </c>
    </row>
    <row r="4" spans="1:5" ht="21.75">
      <c r="A4" s="8" t="s">
        <v>6</v>
      </c>
      <c r="B4" s="25">
        <v>731.6400399999998</v>
      </c>
      <c r="C4" s="25">
        <v>240.23828000000015</v>
      </c>
      <c r="D4" s="25">
        <v>170.23594397133414</v>
      </c>
      <c r="E4" s="25">
        <v>57.495280490139805</v>
      </c>
    </row>
    <row r="5" spans="1:5" ht="12.75">
      <c r="A5" s="8" t="s">
        <v>7</v>
      </c>
      <c r="B5" s="25">
        <v>756.7092899999998</v>
      </c>
      <c r="C5" s="25">
        <v>265.8067000000002</v>
      </c>
      <c r="D5" s="25">
        <v>176.06898645818788</v>
      </c>
      <c r="E5" s="25">
        <v>63.61446965345592</v>
      </c>
    </row>
    <row r="6" spans="1:5" ht="12.75">
      <c r="A6" s="8" t="s">
        <v>8</v>
      </c>
      <c r="B6" s="25">
        <v>604.0447499999998</v>
      </c>
      <c r="C6" s="25">
        <v>216.4002400000002</v>
      </c>
      <c r="D6" s="25">
        <v>140.5474312438922</v>
      </c>
      <c r="E6" s="25">
        <v>51.79021635075632</v>
      </c>
    </row>
    <row r="7" spans="1:6" ht="32.25">
      <c r="A7" s="8" t="s">
        <v>9</v>
      </c>
      <c r="B7" s="25">
        <v>621.1694799999998</v>
      </c>
      <c r="C7" s="25">
        <v>505.9664700000001</v>
      </c>
      <c r="D7" s="25">
        <v>144.5319651914933</v>
      </c>
      <c r="E7" s="25">
        <v>121.09096065479612</v>
      </c>
      <c r="F7" s="34"/>
    </row>
    <row r="8" spans="1:5" ht="32.25">
      <c r="A8" s="8" t="s">
        <v>10</v>
      </c>
      <c r="B8" s="25">
        <v>390.74848</v>
      </c>
      <c r="C8" s="25">
        <v>-676.5840499999998</v>
      </c>
      <c r="D8" s="25">
        <v>90.91825585183118</v>
      </c>
      <c r="E8" s="25">
        <v>-161.9241934711851</v>
      </c>
    </row>
    <row r="9" spans="1:5" ht="32.25">
      <c r="A9" s="8" t="s">
        <v>11</v>
      </c>
      <c r="B9" s="26">
        <v>-192</v>
      </c>
      <c r="C9" s="26">
        <v>-320</v>
      </c>
      <c r="D9" s="25">
        <v>-44.674019265670815</v>
      </c>
      <c r="E9" s="25">
        <v>-76.58433850277619</v>
      </c>
    </row>
    <row r="10" spans="1:5" ht="21.75">
      <c r="A10" s="8" t="s">
        <v>12</v>
      </c>
      <c r="B10" s="25">
        <v>819.9179599999998</v>
      </c>
      <c r="C10" s="25">
        <v>-490.61757999999975</v>
      </c>
      <c r="D10" s="25">
        <v>190.77620177765365</v>
      </c>
      <c r="E10" s="25">
        <v>-117.41757131916518</v>
      </c>
    </row>
    <row r="11" spans="1:5" ht="12.75">
      <c r="A11" s="8" t="s">
        <v>40</v>
      </c>
      <c r="B11" s="25">
        <v>11496.979549999998</v>
      </c>
      <c r="C11" s="25">
        <v>10957.25361</v>
      </c>
      <c r="D11" s="25">
        <v>2672.9080859275095</v>
      </c>
      <c r="E11" s="25">
        <v>2548.1985139534886</v>
      </c>
    </row>
    <row r="12" spans="1:5" ht="27.75" customHeight="1">
      <c r="A12" s="8" t="s">
        <v>41</v>
      </c>
      <c r="B12" s="25">
        <v>3058.4333599999995</v>
      </c>
      <c r="C12" s="25">
        <v>2930.75217</v>
      </c>
      <c r="D12" s="25">
        <v>711.0486039104455</v>
      </c>
      <c r="E12" s="25">
        <v>681.5702720930233</v>
      </c>
    </row>
    <row r="13" spans="1:5" ht="23.25" customHeight="1">
      <c r="A13" s="8" t="s">
        <v>42</v>
      </c>
      <c r="B13" s="26">
        <v>0</v>
      </c>
      <c r="C13" s="26">
        <v>0</v>
      </c>
      <c r="D13" s="25">
        <v>0</v>
      </c>
      <c r="E13" s="25">
        <v>0</v>
      </c>
    </row>
    <row r="14" spans="1:5" ht="23.25" customHeight="1">
      <c r="A14" s="8" t="s">
        <v>43</v>
      </c>
      <c r="B14" s="25">
        <v>2247.0367899999997</v>
      </c>
      <c r="C14" s="25">
        <v>2122.1604700000003</v>
      </c>
      <c r="D14" s="25">
        <v>522.408757817404</v>
      </c>
      <c r="E14" s="25">
        <v>493.5256906976745</v>
      </c>
    </row>
    <row r="15" spans="1:5" ht="12.75">
      <c r="A15" s="8" t="s">
        <v>44</v>
      </c>
      <c r="B15" s="25">
        <v>8438.546190000001</v>
      </c>
      <c r="C15" s="25">
        <v>8026.50144</v>
      </c>
      <c r="D15" s="25">
        <v>1961.8594820170647</v>
      </c>
      <c r="E15" s="25">
        <v>1866.628241860465</v>
      </c>
    </row>
    <row r="16" spans="1:5" ht="12.75">
      <c r="A16" s="8" t="s">
        <v>45</v>
      </c>
      <c r="B16" s="26">
        <v>640</v>
      </c>
      <c r="C16" s="26">
        <v>640</v>
      </c>
      <c r="D16" s="25">
        <v>148.79222560621207</v>
      </c>
      <c r="E16" s="25">
        <v>148.8372093023256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32.25">
      <c r="A18" s="8" t="s">
        <v>20</v>
      </c>
      <c r="B18" s="44">
        <v>0.271417284375</v>
      </c>
      <c r="C18" s="44">
        <v>0.23431903125</v>
      </c>
      <c r="D18" s="44">
        <v>0.06315260932919169</v>
      </c>
      <c r="E18" s="44">
        <v>0.05607865002153935</v>
      </c>
    </row>
    <row r="19" spans="1:5" ht="32.25">
      <c r="A19" s="8" t="s">
        <v>21</v>
      </c>
      <c r="B19" s="44">
        <v>0.271417284375</v>
      </c>
      <c r="C19" s="44">
        <v>0.23431903125</v>
      </c>
      <c r="D19" s="44">
        <v>0.06315260932919169</v>
      </c>
      <c r="E19" s="44">
        <v>0.05607865002153935</v>
      </c>
    </row>
    <row r="20" spans="1:5" ht="27.75" customHeight="1">
      <c r="A20" s="8" t="s">
        <v>47</v>
      </c>
      <c r="B20" s="44">
        <v>1.3185228421875002</v>
      </c>
      <c r="C20" s="44">
        <v>1.25414085</v>
      </c>
      <c r="D20" s="44">
        <v>0.30654054406516634</v>
      </c>
      <c r="E20" s="44">
        <v>0.2916606627906977</v>
      </c>
    </row>
    <row r="21" spans="1:5" ht="39" customHeight="1">
      <c r="A21" s="8" t="s">
        <v>48</v>
      </c>
      <c r="B21" s="44">
        <v>1.3185228421875002</v>
      </c>
      <c r="C21" s="44">
        <v>1.25414085</v>
      </c>
      <c r="D21" s="44">
        <v>0.30654054406516634</v>
      </c>
      <c r="E21" s="44">
        <v>0.2916606627906977</v>
      </c>
    </row>
    <row r="22" spans="1:5" ht="37.5" customHeight="1">
      <c r="A22" s="8" t="s">
        <v>49</v>
      </c>
      <c r="B22" s="45">
        <v>0.03</v>
      </c>
      <c r="C22" s="46">
        <v>0.05</v>
      </c>
      <c r="D22" s="44">
        <v>0.006980315510261064</v>
      </c>
      <c r="E22" s="44">
        <v>0.011966302891058779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2.57421875" style="0" customWidth="1"/>
    <col min="2" max="2" width="16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1" customHeight="1">
      <c r="A2" s="62"/>
      <c r="B2" s="1" t="s">
        <v>94</v>
      </c>
      <c r="C2" s="1" t="s">
        <v>95</v>
      </c>
      <c r="D2" s="1" t="str">
        <f>B2</f>
        <v>półrocze 2019</v>
      </c>
      <c r="E2" s="1" t="str">
        <f>C2</f>
        <v>półrocze 2018</v>
      </c>
    </row>
    <row r="3" spans="1:5" ht="32.25">
      <c r="A3" s="8" t="s">
        <v>5</v>
      </c>
      <c r="B3" s="25">
        <v>10370</v>
      </c>
      <c r="C3" s="25">
        <v>8440</v>
      </c>
      <c r="D3" s="25">
        <v>2418</v>
      </c>
      <c r="E3" s="25">
        <v>1991</v>
      </c>
    </row>
    <row r="4" spans="1:5" ht="21.75">
      <c r="A4" s="8" t="s">
        <v>6</v>
      </c>
      <c r="B4" s="25">
        <v>1298</v>
      </c>
      <c r="C4" s="25">
        <v>681</v>
      </c>
      <c r="D4" s="25">
        <v>303</v>
      </c>
      <c r="E4" s="25">
        <v>161</v>
      </c>
    </row>
    <row r="5" spans="1:5" ht="12.75">
      <c r="A5" s="8" t="s">
        <v>7</v>
      </c>
      <c r="B5" s="25">
        <v>1346</v>
      </c>
      <c r="C5" s="25">
        <v>747</v>
      </c>
      <c r="D5" s="25">
        <v>314</v>
      </c>
      <c r="E5" s="25">
        <v>176</v>
      </c>
    </row>
    <row r="6" spans="1:5" ht="12.75">
      <c r="A6" s="8" t="s">
        <v>8</v>
      </c>
      <c r="B6" s="25">
        <v>1063</v>
      </c>
      <c r="C6" s="25">
        <v>590</v>
      </c>
      <c r="D6" s="25">
        <v>248</v>
      </c>
      <c r="E6" s="25">
        <v>139</v>
      </c>
    </row>
    <row r="7" spans="1:6" ht="32.25">
      <c r="A7" s="8" t="s">
        <v>9</v>
      </c>
      <c r="B7" s="25">
        <v>1431</v>
      </c>
      <c r="C7" s="25">
        <v>1249</v>
      </c>
      <c r="D7" s="25">
        <v>334</v>
      </c>
      <c r="E7" s="25">
        <v>295</v>
      </c>
      <c r="F7" s="34"/>
    </row>
    <row r="8" spans="1:5" ht="32.25">
      <c r="A8" s="8" t="s">
        <v>10</v>
      </c>
      <c r="B8" s="25">
        <v>2590</v>
      </c>
      <c r="C8" s="25">
        <v>-442</v>
      </c>
      <c r="D8" s="25">
        <v>604</v>
      </c>
      <c r="E8" s="25">
        <v>-104</v>
      </c>
    </row>
    <row r="9" spans="1:5" ht="32.25">
      <c r="A9" s="8" t="s">
        <v>11</v>
      </c>
      <c r="B9" s="26">
        <v>-448</v>
      </c>
      <c r="C9" s="26">
        <v>-640</v>
      </c>
      <c r="D9" s="25">
        <v>-104</v>
      </c>
      <c r="E9" s="25">
        <v>-151</v>
      </c>
    </row>
    <row r="10" spans="1:5" ht="21.75">
      <c r="A10" s="8" t="s">
        <v>12</v>
      </c>
      <c r="B10" s="25">
        <v>3572</v>
      </c>
      <c r="C10" s="25">
        <v>168</v>
      </c>
      <c r="D10" s="25">
        <v>833</v>
      </c>
      <c r="E10" s="25">
        <v>40</v>
      </c>
    </row>
    <row r="11" spans="1:5" ht="12.75">
      <c r="A11" s="8" t="s">
        <v>40</v>
      </c>
      <c r="B11" s="25">
        <v>11776</v>
      </c>
      <c r="C11" s="25">
        <v>10957</v>
      </c>
      <c r="D11" s="25">
        <v>2770</v>
      </c>
      <c r="E11" s="25">
        <v>2548</v>
      </c>
    </row>
    <row r="12" spans="1:5" ht="27.75" customHeight="1">
      <c r="A12" s="8" t="s">
        <v>41</v>
      </c>
      <c r="B12" s="25">
        <v>3135</v>
      </c>
      <c r="C12" s="25">
        <v>2931</v>
      </c>
      <c r="D12" s="25">
        <v>737</v>
      </c>
      <c r="E12" s="25">
        <v>682</v>
      </c>
    </row>
    <row r="13" spans="1:5" ht="23.25" customHeight="1">
      <c r="A13" s="8" t="s">
        <v>42</v>
      </c>
      <c r="B13" s="26">
        <v>0</v>
      </c>
      <c r="C13" s="26">
        <v>0</v>
      </c>
      <c r="D13" s="25">
        <v>0</v>
      </c>
      <c r="E13" s="25">
        <v>0</v>
      </c>
    </row>
    <row r="14" spans="1:5" ht="23.25" customHeight="1">
      <c r="A14" s="8" t="s">
        <v>43</v>
      </c>
      <c r="B14" s="25">
        <v>2196</v>
      </c>
      <c r="C14" s="25">
        <v>2122</v>
      </c>
      <c r="D14" s="25">
        <v>516</v>
      </c>
      <c r="E14" s="25">
        <v>494</v>
      </c>
    </row>
    <row r="15" spans="1:5" ht="12.75">
      <c r="A15" s="8" t="s">
        <v>44</v>
      </c>
      <c r="B15" s="25">
        <v>8642</v>
      </c>
      <c r="C15" s="25">
        <v>8027</v>
      </c>
      <c r="D15" s="25">
        <v>2032</v>
      </c>
      <c r="E15" s="25">
        <v>1867</v>
      </c>
    </row>
    <row r="16" spans="1:5" ht="12.75">
      <c r="A16" s="8" t="s">
        <v>45</v>
      </c>
      <c r="B16" s="26">
        <v>640</v>
      </c>
      <c r="C16" s="26">
        <v>640</v>
      </c>
      <c r="D16" s="25">
        <v>151</v>
      </c>
      <c r="E16" s="25">
        <v>149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32.25">
      <c r="A18" s="8" t="s">
        <v>20</v>
      </c>
      <c r="B18" s="44">
        <v>0.28</v>
      </c>
      <c r="C18" s="44">
        <v>0.21</v>
      </c>
      <c r="D18" s="44">
        <v>0.07</v>
      </c>
      <c r="E18" s="44">
        <v>0.05</v>
      </c>
    </row>
    <row r="19" spans="1:5" ht="32.25">
      <c r="A19" s="8" t="s">
        <v>21</v>
      </c>
      <c r="B19" s="44">
        <v>0.28</v>
      </c>
      <c r="C19" s="44">
        <v>0.21</v>
      </c>
      <c r="D19" s="44">
        <v>0.07</v>
      </c>
      <c r="E19" s="44">
        <v>0.05</v>
      </c>
    </row>
    <row r="20" spans="1:5" ht="27.75" customHeight="1">
      <c r="A20" s="8" t="s">
        <v>47</v>
      </c>
      <c r="B20" s="44">
        <v>1.35</v>
      </c>
      <c r="C20" s="44">
        <v>1.25</v>
      </c>
      <c r="D20" s="44">
        <v>0.32</v>
      </c>
      <c r="E20" s="44">
        <v>0.29</v>
      </c>
    </row>
    <row r="21" spans="1:5" ht="39" customHeight="1">
      <c r="A21" s="8" t="s">
        <v>48</v>
      </c>
      <c r="B21" s="44">
        <v>1.35</v>
      </c>
      <c r="C21" s="44">
        <v>1.25</v>
      </c>
      <c r="D21" s="44">
        <v>0.32</v>
      </c>
      <c r="E21" s="44">
        <v>0.29</v>
      </c>
    </row>
    <row r="22" spans="1:5" ht="37.5" customHeight="1">
      <c r="A22" s="8" t="s">
        <v>49</v>
      </c>
      <c r="B22" s="45">
        <v>0.11</v>
      </c>
      <c r="C22" s="46">
        <v>0.1</v>
      </c>
      <c r="D22" s="44">
        <v>0.03</v>
      </c>
      <c r="E22" s="44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2.57421875" style="0" customWidth="1"/>
    <col min="2" max="5" width="16.7109375" style="0" customWidth="1"/>
  </cols>
  <sheetData>
    <row r="1" spans="1:5" ht="1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51" customHeight="1">
      <c r="A2" s="62"/>
      <c r="B2" s="47" t="s">
        <v>96</v>
      </c>
      <c r="C2" s="47" t="s">
        <v>97</v>
      </c>
      <c r="D2" s="47" t="str">
        <f>B2</f>
        <v>3 kwartały 2019 narastająco okres 01.01.2019-30.09.2019</v>
      </c>
      <c r="E2" s="47" t="str">
        <f>C2</f>
        <v>3 kwartały 2018 narastająco okres 01.01.2018-30.09.2018</v>
      </c>
    </row>
    <row r="3" spans="1:5" ht="32.25">
      <c r="A3" s="8" t="s">
        <v>5</v>
      </c>
      <c r="B3" s="25">
        <v>15523</v>
      </c>
      <c r="C3" s="25">
        <v>12841</v>
      </c>
      <c r="D3" s="25">
        <v>3603</v>
      </c>
      <c r="E3" s="25">
        <v>3019</v>
      </c>
    </row>
    <row r="4" spans="1:5" ht="21.75">
      <c r="A4" s="8" t="s">
        <v>6</v>
      </c>
      <c r="B4" s="25">
        <v>1911</v>
      </c>
      <c r="C4" s="25">
        <v>1085</v>
      </c>
      <c r="D4" s="25">
        <v>444</v>
      </c>
      <c r="E4" s="25">
        <v>255</v>
      </c>
    </row>
    <row r="5" spans="1:5" ht="12.75">
      <c r="A5" s="8" t="s">
        <v>7</v>
      </c>
      <c r="B5" s="25">
        <v>1988</v>
      </c>
      <c r="C5" s="25">
        <v>1164</v>
      </c>
      <c r="D5" s="25">
        <v>461</v>
      </c>
      <c r="E5" s="25">
        <v>274</v>
      </c>
    </row>
    <row r="6" spans="1:5" ht="12.75">
      <c r="A6" s="8" t="s">
        <v>8</v>
      </c>
      <c r="B6" s="25">
        <v>1600</v>
      </c>
      <c r="C6" s="25">
        <v>936</v>
      </c>
      <c r="D6" s="25">
        <v>371</v>
      </c>
      <c r="E6" s="25">
        <v>220</v>
      </c>
    </row>
    <row r="7" spans="1:6" ht="32.25">
      <c r="A7" s="8" t="s">
        <v>9</v>
      </c>
      <c r="B7" s="25">
        <v>1830</v>
      </c>
      <c r="C7" s="25">
        <v>1458</v>
      </c>
      <c r="D7" s="25">
        <v>425</v>
      </c>
      <c r="E7" s="25">
        <v>343</v>
      </c>
      <c r="F7" s="34"/>
    </row>
    <row r="8" spans="1:5" ht="32.25">
      <c r="A8" s="8" t="s">
        <v>10</v>
      </c>
      <c r="B8" s="25">
        <v>2904</v>
      </c>
      <c r="C8" s="25">
        <v>-1405</v>
      </c>
      <c r="D8" s="25">
        <v>674</v>
      </c>
      <c r="E8" s="25">
        <v>-330</v>
      </c>
    </row>
    <row r="9" spans="1:5" ht="32.25">
      <c r="A9" s="8" t="s">
        <v>11</v>
      </c>
      <c r="B9" s="26">
        <v>-704</v>
      </c>
      <c r="C9" s="26">
        <v>-686</v>
      </c>
      <c r="D9" s="25">
        <v>-163</v>
      </c>
      <c r="E9" s="25">
        <v>-161</v>
      </c>
    </row>
    <row r="10" spans="1:5" ht="21.75">
      <c r="A10" s="8" t="s">
        <v>12</v>
      </c>
      <c r="B10" s="25">
        <v>4030</v>
      </c>
      <c r="C10" s="25">
        <v>-633</v>
      </c>
      <c r="D10" s="25">
        <v>935</v>
      </c>
      <c r="E10" s="25">
        <v>-149</v>
      </c>
    </row>
    <row r="11" spans="1:5" ht="12.75">
      <c r="A11" s="8" t="s">
        <v>40</v>
      </c>
      <c r="B11" s="25">
        <v>11991</v>
      </c>
      <c r="C11" s="25">
        <v>10957</v>
      </c>
      <c r="D11" s="25">
        <v>2742</v>
      </c>
      <c r="E11" s="25">
        <v>2548</v>
      </c>
    </row>
    <row r="12" spans="1:5" ht="27.75" customHeight="1">
      <c r="A12" s="8" t="s">
        <v>41</v>
      </c>
      <c r="B12" s="25">
        <v>3069</v>
      </c>
      <c r="C12" s="25">
        <v>2931</v>
      </c>
      <c r="D12" s="25">
        <v>702</v>
      </c>
      <c r="E12" s="25">
        <v>682</v>
      </c>
    </row>
    <row r="13" spans="1:5" ht="23.25" customHeight="1">
      <c r="A13" s="8" t="s">
        <v>42</v>
      </c>
      <c r="B13" s="26">
        <v>0</v>
      </c>
      <c r="C13" s="26">
        <v>0</v>
      </c>
      <c r="D13" s="25">
        <v>0</v>
      </c>
      <c r="E13" s="25">
        <v>0</v>
      </c>
    </row>
    <row r="14" spans="1:5" ht="23.25" customHeight="1">
      <c r="A14" s="8" t="s">
        <v>43</v>
      </c>
      <c r="B14" s="25">
        <v>2181</v>
      </c>
      <c r="C14" s="25">
        <v>2122</v>
      </c>
      <c r="D14" s="25">
        <v>499</v>
      </c>
      <c r="E14" s="25">
        <v>494</v>
      </c>
    </row>
    <row r="15" spans="1:5" ht="12.75">
      <c r="A15" s="8" t="s">
        <v>44</v>
      </c>
      <c r="B15" s="25">
        <v>8922</v>
      </c>
      <c r="C15" s="25">
        <v>8027</v>
      </c>
      <c r="D15" s="25">
        <v>2040</v>
      </c>
      <c r="E15" s="25">
        <v>1867</v>
      </c>
    </row>
    <row r="16" spans="1:5" ht="12.75">
      <c r="A16" s="8" t="s">
        <v>45</v>
      </c>
      <c r="B16" s="26">
        <v>640</v>
      </c>
      <c r="C16" s="26">
        <v>640</v>
      </c>
      <c r="D16" s="25">
        <v>146</v>
      </c>
      <c r="E16" s="25">
        <v>149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32.25">
      <c r="A18" s="8" t="s">
        <v>20</v>
      </c>
      <c r="B18" s="44">
        <v>0.31</v>
      </c>
      <c r="C18" s="44">
        <v>0.19</v>
      </c>
      <c r="D18" s="44">
        <v>0.07</v>
      </c>
      <c r="E18" s="44">
        <v>0.04</v>
      </c>
    </row>
    <row r="19" spans="1:5" ht="32.25">
      <c r="A19" s="8" t="s">
        <v>21</v>
      </c>
      <c r="B19" s="44">
        <v>0.31</v>
      </c>
      <c r="C19" s="44">
        <v>0.19</v>
      </c>
      <c r="D19" s="44">
        <v>0.07</v>
      </c>
      <c r="E19" s="44">
        <v>0.04</v>
      </c>
    </row>
    <row r="20" spans="1:5" ht="27.75" customHeight="1">
      <c r="A20" s="8" t="s">
        <v>47</v>
      </c>
      <c r="B20" s="44">
        <v>1.39</v>
      </c>
      <c r="C20" s="44">
        <v>1.25</v>
      </c>
      <c r="D20" s="44">
        <v>0.32</v>
      </c>
      <c r="E20" s="44">
        <v>0.29</v>
      </c>
    </row>
    <row r="21" spans="1:5" ht="39" customHeight="1">
      <c r="A21" s="8" t="s">
        <v>48</v>
      </c>
      <c r="B21" s="44">
        <v>1.39</v>
      </c>
      <c r="C21" s="44">
        <v>1.25</v>
      </c>
      <c r="D21" s="44">
        <v>0.32</v>
      </c>
      <c r="E21" s="44">
        <v>0.29</v>
      </c>
    </row>
    <row r="22" spans="1:5" ht="37.5" customHeight="1">
      <c r="A22" s="8" t="s">
        <v>49</v>
      </c>
      <c r="B22" s="45">
        <v>0.11</v>
      </c>
      <c r="C22" s="46">
        <v>0.13</v>
      </c>
      <c r="D22" s="44">
        <v>0.03</v>
      </c>
      <c r="E22" s="44">
        <v>0.03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22.57421875" style="0" customWidth="1"/>
    <col min="2" max="2" width="18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64" t="s">
        <v>0</v>
      </c>
      <c r="B1" s="62" t="s">
        <v>1</v>
      </c>
      <c r="C1" s="62"/>
      <c r="D1" s="62" t="s">
        <v>2</v>
      </c>
      <c r="E1" s="62"/>
    </row>
    <row r="2" spans="1:5" ht="24" customHeight="1">
      <c r="A2" s="65"/>
      <c r="B2" s="15">
        <v>2019</v>
      </c>
      <c r="C2" s="15">
        <v>2018</v>
      </c>
      <c r="D2" s="15">
        <v>2019</v>
      </c>
      <c r="E2" s="15">
        <v>2018</v>
      </c>
    </row>
    <row r="3" spans="1:5" ht="32.25">
      <c r="A3" s="8" t="s">
        <v>5</v>
      </c>
      <c r="B3" s="25">
        <v>21111</v>
      </c>
      <c r="C3" s="25">
        <v>17338</v>
      </c>
      <c r="D3" s="25">
        <v>4907</v>
      </c>
      <c r="E3" s="25">
        <v>4063</v>
      </c>
    </row>
    <row r="4" spans="1:5" ht="21.75">
      <c r="A4" s="8" t="s">
        <v>6</v>
      </c>
      <c r="B4" s="25">
        <v>2614</v>
      </c>
      <c r="C4" s="25">
        <v>1504</v>
      </c>
      <c r="D4" s="26">
        <v>608</v>
      </c>
      <c r="E4" s="26">
        <v>352</v>
      </c>
    </row>
    <row r="5" spans="1:5" ht="12.75">
      <c r="A5" s="8" t="s">
        <v>7</v>
      </c>
      <c r="B5" s="25">
        <v>2704</v>
      </c>
      <c r="C5" s="25">
        <v>1613</v>
      </c>
      <c r="D5" s="26">
        <v>629</v>
      </c>
      <c r="E5" s="26">
        <v>378</v>
      </c>
    </row>
    <row r="6" spans="1:5" ht="12.75">
      <c r="A6" s="8" t="s">
        <v>8</v>
      </c>
      <c r="B6" s="25">
        <v>2141</v>
      </c>
      <c r="C6" s="25">
        <v>1296</v>
      </c>
      <c r="D6" s="26">
        <v>498</v>
      </c>
      <c r="E6" s="26">
        <v>304</v>
      </c>
    </row>
    <row r="7" spans="1:6" ht="32.25">
      <c r="A7" s="8" t="s">
        <v>9</v>
      </c>
      <c r="B7" s="25">
        <v>2636</v>
      </c>
      <c r="C7" s="25">
        <v>2034</v>
      </c>
      <c r="D7" s="26">
        <v>613</v>
      </c>
      <c r="E7" s="26">
        <v>477</v>
      </c>
      <c r="F7" s="34"/>
    </row>
    <row r="8" spans="1:5" ht="32.25">
      <c r="A8" s="8" t="s">
        <v>10</v>
      </c>
      <c r="B8" s="25">
        <v>2343</v>
      </c>
      <c r="C8" s="25">
        <v>-2080</v>
      </c>
      <c r="D8" s="26">
        <v>545</v>
      </c>
      <c r="E8" s="26">
        <v>-488</v>
      </c>
    </row>
    <row r="9" spans="1:5" ht="32.25">
      <c r="A9" s="8" t="s">
        <v>11</v>
      </c>
      <c r="B9" s="25">
        <v>-960</v>
      </c>
      <c r="C9" s="26">
        <v>-832</v>
      </c>
      <c r="D9" s="26">
        <v>-223</v>
      </c>
      <c r="E9" s="26">
        <v>-195</v>
      </c>
    </row>
    <row r="10" spans="1:5" ht="21.75">
      <c r="A10" s="8" t="s">
        <v>12</v>
      </c>
      <c r="B10" s="25">
        <v>4019</v>
      </c>
      <c r="C10" s="25">
        <v>-879</v>
      </c>
      <c r="D10" s="26">
        <v>934</v>
      </c>
      <c r="E10" s="26">
        <v>-206</v>
      </c>
    </row>
    <row r="11" spans="1:5" ht="12.75">
      <c r="A11" s="8" t="s">
        <v>40</v>
      </c>
      <c r="B11" s="25">
        <v>12753</v>
      </c>
      <c r="C11" s="25">
        <v>11063</v>
      </c>
      <c r="D11" s="25">
        <v>2995</v>
      </c>
      <c r="E11" s="25">
        <v>2573</v>
      </c>
    </row>
    <row r="12" spans="1:5" ht="27.75" customHeight="1">
      <c r="A12" s="8" t="s">
        <v>41</v>
      </c>
      <c r="B12" s="25">
        <v>3995</v>
      </c>
      <c r="C12" s="25">
        <v>3485</v>
      </c>
      <c r="D12" s="26">
        <v>938</v>
      </c>
      <c r="E12" s="26">
        <v>810</v>
      </c>
    </row>
    <row r="13" spans="1:5" ht="23.25" customHeight="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ht="23.25" customHeight="1">
      <c r="A14" s="8" t="s">
        <v>43</v>
      </c>
      <c r="B14" s="25">
        <v>2411</v>
      </c>
      <c r="C14" s="25">
        <v>2122</v>
      </c>
      <c r="D14" s="26">
        <v>566</v>
      </c>
      <c r="E14" s="26">
        <v>494</v>
      </c>
    </row>
    <row r="15" spans="1:5" ht="12.75">
      <c r="A15" s="8" t="s">
        <v>44</v>
      </c>
      <c r="B15" s="25">
        <v>8758</v>
      </c>
      <c r="C15" s="25">
        <v>7578</v>
      </c>
      <c r="D15" s="25">
        <v>2057</v>
      </c>
      <c r="E15" s="25">
        <v>1762</v>
      </c>
    </row>
    <row r="16" spans="1:5" ht="12.75">
      <c r="A16" s="8" t="s">
        <v>45</v>
      </c>
      <c r="B16" s="26">
        <v>640</v>
      </c>
      <c r="C16" s="26">
        <v>640</v>
      </c>
      <c r="D16" s="26">
        <v>150</v>
      </c>
      <c r="E16" s="26">
        <v>149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32.25">
      <c r="A18" s="8" t="s">
        <v>20</v>
      </c>
      <c r="B18" s="26">
        <v>0.33</v>
      </c>
      <c r="C18" s="26">
        <v>0.2</v>
      </c>
      <c r="D18" s="26">
        <v>0.08</v>
      </c>
      <c r="E18" s="26">
        <v>0.05</v>
      </c>
    </row>
    <row r="19" spans="1:5" ht="32.25">
      <c r="A19" s="8" t="s">
        <v>21</v>
      </c>
      <c r="B19" s="26">
        <v>0.33</v>
      </c>
      <c r="C19" s="26">
        <v>0.2</v>
      </c>
      <c r="D19" s="26">
        <v>0.08</v>
      </c>
      <c r="E19" s="26">
        <v>0.05</v>
      </c>
    </row>
    <row r="20" spans="1:5" ht="27.75" customHeight="1">
      <c r="A20" s="8" t="s">
        <v>47</v>
      </c>
      <c r="B20" s="44">
        <v>1.37</v>
      </c>
      <c r="C20" s="26">
        <v>1.18</v>
      </c>
      <c r="D20" s="26">
        <v>0.32</v>
      </c>
      <c r="E20" s="26">
        <v>0.28</v>
      </c>
    </row>
    <row r="21" spans="1:5" ht="39" customHeight="1">
      <c r="A21" s="8" t="s">
        <v>48</v>
      </c>
      <c r="B21" s="26">
        <v>1.37</v>
      </c>
      <c r="C21" s="26">
        <v>1.18</v>
      </c>
      <c r="D21" s="26">
        <v>0.32</v>
      </c>
      <c r="E21" s="26">
        <v>0.28</v>
      </c>
    </row>
    <row r="22" spans="1:5" ht="37.5" customHeight="1">
      <c r="A22" s="8" t="s">
        <v>49</v>
      </c>
      <c r="B22" s="35">
        <v>0.19</v>
      </c>
      <c r="C22" s="17">
        <v>0.13</v>
      </c>
      <c r="D22" s="26">
        <v>0.04</v>
      </c>
      <c r="E22" s="26">
        <v>0.03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50.00390625" style="0" customWidth="1"/>
    <col min="2" max="2" width="11.57421875" style="0" customWidth="1"/>
    <col min="3" max="3" width="18.28125" style="0" customWidth="1"/>
    <col min="4" max="4" width="17.8515625" style="0" customWidth="1"/>
    <col min="5" max="5" width="22.140625" style="0" customWidth="1"/>
  </cols>
  <sheetData>
    <row r="1" spans="1:5" ht="14.25" customHeight="1">
      <c r="A1" s="62" t="s">
        <v>0</v>
      </c>
      <c r="B1" s="62" t="s">
        <v>1</v>
      </c>
      <c r="C1" s="62"/>
      <c r="D1" s="62" t="s">
        <v>2</v>
      </c>
      <c r="E1" s="62"/>
    </row>
    <row r="2" spans="1:5" ht="90" customHeight="1">
      <c r="A2" s="62"/>
      <c r="B2" s="47" t="s">
        <v>98</v>
      </c>
      <c r="C2" s="48" t="s">
        <v>99</v>
      </c>
      <c r="D2" s="47" t="str">
        <f>B2</f>
        <v>1 kwartał 2020 narastająco okres 01.01.2020-31.03.2020</v>
      </c>
      <c r="E2" s="47" t="s">
        <v>100</v>
      </c>
    </row>
    <row r="3" spans="1:5" ht="21.75">
      <c r="A3" s="8" t="s">
        <v>5</v>
      </c>
      <c r="B3" s="25">
        <v>5772</v>
      </c>
      <c r="C3" s="25">
        <v>5102</v>
      </c>
      <c r="D3" s="25">
        <v>1313</v>
      </c>
      <c r="E3" s="25">
        <v>1187</v>
      </c>
    </row>
    <row r="4" spans="1:5" ht="12.75">
      <c r="A4" s="8" t="s">
        <v>6</v>
      </c>
      <c r="B4" s="25">
        <v>615</v>
      </c>
      <c r="C4" s="25">
        <v>672</v>
      </c>
      <c r="D4" s="25">
        <v>140</v>
      </c>
      <c r="E4" s="25">
        <v>156</v>
      </c>
    </row>
    <row r="5" spans="1:5" ht="12.75">
      <c r="A5" s="8" t="s">
        <v>7</v>
      </c>
      <c r="B5" s="25">
        <v>665</v>
      </c>
      <c r="C5" s="25">
        <v>697</v>
      </c>
      <c r="D5" s="25">
        <v>151</v>
      </c>
      <c r="E5" s="25">
        <v>162</v>
      </c>
    </row>
    <row r="6" spans="1:5" ht="12.75">
      <c r="A6" s="8" t="s">
        <v>8</v>
      </c>
      <c r="B6" s="25">
        <v>531</v>
      </c>
      <c r="C6" s="25">
        <v>555</v>
      </c>
      <c r="D6" s="25">
        <v>121</v>
      </c>
      <c r="E6" s="25">
        <v>129</v>
      </c>
    </row>
    <row r="7" spans="1:5" ht="12.75">
      <c r="A7" s="8" t="s">
        <v>9</v>
      </c>
      <c r="B7" s="25">
        <v>757</v>
      </c>
      <c r="C7" s="25">
        <v>621</v>
      </c>
      <c r="D7" s="25">
        <v>172</v>
      </c>
      <c r="E7" s="25">
        <v>145</v>
      </c>
    </row>
    <row r="8" spans="1:5" ht="12.75">
      <c r="A8" s="8" t="s">
        <v>10</v>
      </c>
      <c r="B8" s="25">
        <v>-897</v>
      </c>
      <c r="C8" s="25">
        <v>391</v>
      </c>
      <c r="D8" s="25">
        <v>-204</v>
      </c>
      <c r="E8" s="25">
        <v>91</v>
      </c>
    </row>
    <row r="9" spans="1:5" ht="12.75">
      <c r="A9" s="8" t="s">
        <v>11</v>
      </c>
      <c r="B9" s="26">
        <v>-256</v>
      </c>
      <c r="C9" s="26">
        <v>-192</v>
      </c>
      <c r="D9" s="25">
        <v>-58</v>
      </c>
      <c r="E9" s="25">
        <v>-45</v>
      </c>
    </row>
    <row r="10" spans="1:5" ht="12.75">
      <c r="A10" s="8" t="s">
        <v>12</v>
      </c>
      <c r="B10" s="25">
        <v>-396</v>
      </c>
      <c r="C10" s="25">
        <v>820</v>
      </c>
      <c r="D10" s="25">
        <v>-90</v>
      </c>
      <c r="E10" s="25">
        <v>191</v>
      </c>
    </row>
    <row r="11" spans="1:5" ht="25.5" customHeight="1">
      <c r="A11" s="8" t="s">
        <v>101</v>
      </c>
      <c r="B11" s="25">
        <v>13163</v>
      </c>
      <c r="C11" s="25">
        <v>12753</v>
      </c>
      <c r="D11" s="25">
        <v>2891</v>
      </c>
      <c r="E11" s="25">
        <v>2995</v>
      </c>
    </row>
    <row r="12" spans="1:5" ht="33.75" customHeight="1">
      <c r="A12" s="8" t="s">
        <v>87</v>
      </c>
      <c r="B12" s="25">
        <v>4130</v>
      </c>
      <c r="C12" s="25">
        <v>3995</v>
      </c>
      <c r="D12" s="25">
        <v>907</v>
      </c>
      <c r="E12" s="25">
        <v>938</v>
      </c>
    </row>
    <row r="13" spans="1:5" ht="35.25" customHeight="1">
      <c r="A13" s="8" t="s">
        <v>88</v>
      </c>
      <c r="B13" s="26">
        <v>0</v>
      </c>
      <c r="C13" s="26">
        <v>0</v>
      </c>
      <c r="D13" s="25">
        <v>0</v>
      </c>
      <c r="E13" s="25">
        <v>0</v>
      </c>
    </row>
    <row r="14" spans="1:5" ht="33.75" customHeight="1">
      <c r="A14" s="8" t="s">
        <v>89</v>
      </c>
      <c r="B14" s="25">
        <v>2419</v>
      </c>
      <c r="C14" s="25">
        <v>2411</v>
      </c>
      <c r="D14" s="25">
        <v>531</v>
      </c>
      <c r="E14" s="25">
        <v>566</v>
      </c>
    </row>
    <row r="15" spans="1:5" ht="25.5" customHeight="1">
      <c r="A15" s="8" t="s">
        <v>102</v>
      </c>
      <c r="B15" s="25">
        <v>9033</v>
      </c>
      <c r="C15" s="25">
        <v>8758</v>
      </c>
      <c r="D15" s="25">
        <v>1984</v>
      </c>
      <c r="E15" s="25">
        <v>2057</v>
      </c>
    </row>
    <row r="16" spans="1:5" ht="21.75" customHeight="1">
      <c r="A16" s="8" t="s">
        <v>18</v>
      </c>
      <c r="B16" s="26">
        <v>640</v>
      </c>
      <c r="C16" s="26">
        <v>640</v>
      </c>
      <c r="D16" s="25">
        <v>141</v>
      </c>
      <c r="E16" s="25">
        <v>150</v>
      </c>
    </row>
    <row r="17" spans="1:5" ht="21.75" customHeight="1">
      <c r="A17" s="8" t="s">
        <v>103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15.75" customHeight="1">
      <c r="A18" s="8" t="s">
        <v>20</v>
      </c>
      <c r="B18" s="44">
        <v>0.33</v>
      </c>
      <c r="C18" s="44">
        <v>0.26</v>
      </c>
      <c r="D18" s="44">
        <v>0.08</v>
      </c>
      <c r="E18" s="44">
        <v>0.06</v>
      </c>
    </row>
    <row r="19" spans="1:5" ht="25.5" customHeight="1">
      <c r="A19" s="8" t="s">
        <v>21</v>
      </c>
      <c r="B19" s="44">
        <v>0.33</v>
      </c>
      <c r="C19" s="44">
        <v>0.26</v>
      </c>
      <c r="D19" s="44">
        <v>0.08</v>
      </c>
      <c r="E19" s="44">
        <v>0.06</v>
      </c>
    </row>
    <row r="20" spans="1:5" ht="33.75" customHeight="1">
      <c r="A20" s="8" t="s">
        <v>22</v>
      </c>
      <c r="B20" s="44">
        <v>1.41</v>
      </c>
      <c r="C20" s="44">
        <v>1.37</v>
      </c>
      <c r="D20" s="44">
        <v>0.31</v>
      </c>
      <c r="E20" s="44">
        <v>0.32</v>
      </c>
    </row>
    <row r="21" spans="1:5" ht="36" customHeight="1">
      <c r="A21" s="8" t="s">
        <v>23</v>
      </c>
      <c r="B21" s="44">
        <v>1.41</v>
      </c>
      <c r="C21" s="44">
        <v>1.37</v>
      </c>
      <c r="D21" s="44">
        <v>0.31</v>
      </c>
      <c r="E21" s="44">
        <v>0.32</v>
      </c>
    </row>
    <row r="22" spans="1:5" ht="33" customHeight="1">
      <c r="A22" s="8" t="s">
        <v>24</v>
      </c>
      <c r="B22" s="45">
        <v>0.07</v>
      </c>
      <c r="C22" s="46">
        <v>0.19</v>
      </c>
      <c r="D22" s="44">
        <v>0.02</v>
      </c>
      <c r="E22" s="44">
        <v>0.04</v>
      </c>
    </row>
  </sheetData>
  <sheetProtection selectLockedCells="1" selectUnlockedCells="1"/>
  <mergeCells count="3">
    <mergeCell ref="A1:A2"/>
    <mergeCell ref="B1:C1"/>
    <mergeCell ref="D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A1" sqref="A1:E2"/>
    </sheetView>
  </sheetViews>
  <sheetFormatPr defaultColWidth="9.140625" defaultRowHeight="12.75"/>
  <cols>
    <col min="1" max="1" width="141.8515625" style="0" customWidth="1"/>
    <col min="2" max="2" width="16.140625" style="0" customWidth="1"/>
    <col min="3" max="3" width="16.421875" style="0" customWidth="1"/>
    <col min="4" max="4" width="16.7109375" style="0" customWidth="1"/>
    <col min="5" max="5" width="19.28125" style="0" customWidth="1"/>
  </cols>
  <sheetData>
    <row r="1" spans="1:6" ht="12.75">
      <c r="A1" s="58" t="s">
        <v>0</v>
      </c>
      <c r="B1" s="58" t="s">
        <v>1</v>
      </c>
      <c r="C1" s="58"/>
      <c r="D1" s="58" t="s">
        <v>2</v>
      </c>
      <c r="E1" s="58"/>
      <c r="F1" s="49"/>
    </row>
    <row r="2" spans="1:6" ht="12.75">
      <c r="A2" s="58"/>
      <c r="B2" s="58" t="s">
        <v>108</v>
      </c>
      <c r="C2" s="58" t="s">
        <v>109</v>
      </c>
      <c r="D2" s="58" t="s">
        <v>108</v>
      </c>
      <c r="E2" s="58" t="s">
        <v>109</v>
      </c>
      <c r="F2" s="49"/>
    </row>
    <row r="3" spans="1:6" ht="12.75">
      <c r="A3" s="51" t="s">
        <v>138</v>
      </c>
      <c r="B3" s="52">
        <v>11702</v>
      </c>
      <c r="C3" s="51" t="s">
        <v>110</v>
      </c>
      <c r="D3" s="52">
        <v>2635</v>
      </c>
      <c r="E3" s="51" t="s">
        <v>111</v>
      </c>
      <c r="F3" s="49"/>
    </row>
    <row r="4" spans="1:6" ht="12.75">
      <c r="A4" s="51" t="s">
        <v>139</v>
      </c>
      <c r="B4" s="51">
        <v>992</v>
      </c>
      <c r="C4" s="51" t="s">
        <v>112</v>
      </c>
      <c r="D4" s="51">
        <v>223</v>
      </c>
      <c r="E4" s="51">
        <v>270</v>
      </c>
      <c r="F4" s="49"/>
    </row>
    <row r="5" spans="1:6" ht="12.75">
      <c r="A5" s="51" t="s">
        <v>140</v>
      </c>
      <c r="B5" s="52">
        <v>1049</v>
      </c>
      <c r="C5" s="51" t="s">
        <v>113</v>
      </c>
      <c r="D5" s="51">
        <v>236</v>
      </c>
      <c r="E5" s="51">
        <v>281</v>
      </c>
      <c r="F5" s="49"/>
    </row>
    <row r="6" spans="1:6" ht="12.75">
      <c r="A6" s="51" t="s">
        <v>141</v>
      </c>
      <c r="B6" s="51">
        <v>818</v>
      </c>
      <c r="C6" s="51">
        <v>950</v>
      </c>
      <c r="D6" s="51">
        <v>184</v>
      </c>
      <c r="E6" s="51">
        <v>222</v>
      </c>
      <c r="F6" s="49"/>
    </row>
    <row r="7" spans="1:6" ht="12.75">
      <c r="A7" s="51" t="s">
        <v>142</v>
      </c>
      <c r="B7" s="52">
        <v>1334</v>
      </c>
      <c r="C7" s="51" t="s">
        <v>114</v>
      </c>
      <c r="D7" s="51">
        <v>300</v>
      </c>
      <c r="E7" s="51">
        <v>334</v>
      </c>
      <c r="F7" s="49"/>
    </row>
    <row r="8" spans="1:6" ht="12.75">
      <c r="A8" s="51" t="s">
        <v>143</v>
      </c>
      <c r="B8" s="52">
        <v>-2580</v>
      </c>
      <c r="C8" s="51" t="s">
        <v>115</v>
      </c>
      <c r="D8" s="51">
        <v>-581</v>
      </c>
      <c r="E8" s="51">
        <v>604</v>
      </c>
      <c r="F8" s="49"/>
    </row>
    <row r="9" spans="1:6" ht="12.75">
      <c r="A9" s="51" t="s">
        <v>144</v>
      </c>
      <c r="B9" s="51">
        <v>-448</v>
      </c>
      <c r="C9" s="51">
        <v>-448</v>
      </c>
      <c r="D9" s="51">
        <v>-101</v>
      </c>
      <c r="E9" s="51">
        <v>-104</v>
      </c>
      <c r="F9" s="49"/>
    </row>
    <row r="10" spans="1:6" ht="12.75">
      <c r="A10" s="51" t="s">
        <v>145</v>
      </c>
      <c r="B10" s="52">
        <v>-1694</v>
      </c>
      <c r="C10" s="51" t="s">
        <v>116</v>
      </c>
      <c r="D10" s="51">
        <v>-381</v>
      </c>
      <c r="E10" s="51">
        <v>833</v>
      </c>
      <c r="F10" s="49"/>
    </row>
    <row r="11" spans="1:6" ht="12.75">
      <c r="A11" s="51" t="s">
        <v>146</v>
      </c>
      <c r="B11" s="52">
        <v>13746</v>
      </c>
      <c r="C11" s="51" t="s">
        <v>117</v>
      </c>
      <c r="D11" s="52">
        <v>3078</v>
      </c>
      <c r="E11" s="52">
        <v>2995</v>
      </c>
      <c r="F11" s="49"/>
    </row>
    <row r="12" spans="1:6" ht="12.75">
      <c r="A12" s="51" t="s">
        <v>147</v>
      </c>
      <c r="B12" s="52">
        <v>4617</v>
      </c>
      <c r="C12" s="52">
        <v>3995</v>
      </c>
      <c r="D12" s="52">
        <v>1034</v>
      </c>
      <c r="E12" s="51">
        <v>938</v>
      </c>
      <c r="F12" s="49"/>
    </row>
    <row r="13" spans="1:6" ht="12.75">
      <c r="A13" s="51" t="s">
        <v>148</v>
      </c>
      <c r="B13" s="51">
        <v>0</v>
      </c>
      <c r="C13" s="51">
        <v>0</v>
      </c>
      <c r="D13" s="51">
        <v>0</v>
      </c>
      <c r="E13" s="51">
        <v>0</v>
      </c>
      <c r="F13" s="49"/>
    </row>
    <row r="14" spans="1:6" ht="12.75">
      <c r="A14" s="51" t="s">
        <v>149</v>
      </c>
      <c r="B14" s="52">
        <v>2428</v>
      </c>
      <c r="C14" s="52">
        <v>2411</v>
      </c>
      <c r="D14" s="51">
        <v>544</v>
      </c>
      <c r="E14" s="51">
        <v>566</v>
      </c>
      <c r="F14" s="49"/>
    </row>
    <row r="15" spans="1:6" ht="12.75">
      <c r="A15" s="51" t="s">
        <v>150</v>
      </c>
      <c r="B15" s="52">
        <v>9128</v>
      </c>
      <c r="C15" s="52">
        <v>8758</v>
      </c>
      <c r="D15" s="52">
        <v>2044</v>
      </c>
      <c r="E15" s="52">
        <v>2057</v>
      </c>
      <c r="F15" s="49"/>
    </row>
    <row r="16" spans="1:6" ht="12.75">
      <c r="A16" s="51" t="s">
        <v>151</v>
      </c>
      <c r="B16" s="51">
        <v>640</v>
      </c>
      <c r="C16" s="51">
        <v>640</v>
      </c>
      <c r="D16" s="51">
        <v>143</v>
      </c>
      <c r="E16" s="51">
        <v>150</v>
      </c>
      <c r="F16" s="49"/>
    </row>
    <row r="17" spans="1:6" ht="12.75">
      <c r="A17" s="51" t="s">
        <v>152</v>
      </c>
      <c r="B17" s="52">
        <v>6400000</v>
      </c>
      <c r="C17" s="51" t="s">
        <v>118</v>
      </c>
      <c r="D17" s="52">
        <v>6400000</v>
      </c>
      <c r="E17" s="51" t="s">
        <v>118</v>
      </c>
      <c r="F17" s="49"/>
    </row>
    <row r="18" spans="1:6" ht="12.75">
      <c r="A18" s="51" t="s">
        <v>153</v>
      </c>
      <c r="B18" s="51">
        <v>0.31</v>
      </c>
      <c r="C18" s="51">
        <v>0.28</v>
      </c>
      <c r="D18" s="51">
        <v>0.06</v>
      </c>
      <c r="E18" s="51">
        <v>0.07</v>
      </c>
      <c r="F18" s="49"/>
    </row>
    <row r="19" spans="1:6" ht="12.75">
      <c r="A19" s="51" t="s">
        <v>154</v>
      </c>
      <c r="B19" s="51">
        <v>0.31</v>
      </c>
      <c r="C19" s="51">
        <v>0.28</v>
      </c>
      <c r="D19" s="51">
        <v>0.06</v>
      </c>
      <c r="E19" s="51">
        <v>0.07</v>
      </c>
      <c r="F19" s="49"/>
    </row>
    <row r="20" spans="1:6" ht="12.75">
      <c r="A20" s="51" t="s">
        <v>155</v>
      </c>
      <c r="B20" s="51">
        <v>1.43</v>
      </c>
      <c r="C20" s="51">
        <v>1.37</v>
      </c>
      <c r="D20" s="51">
        <v>0.32</v>
      </c>
      <c r="E20" s="51">
        <v>0.32</v>
      </c>
      <c r="F20" s="49"/>
    </row>
    <row r="21" spans="1:6" ht="12.75">
      <c r="A21" s="51" t="s">
        <v>156</v>
      </c>
      <c r="B21" s="51">
        <v>1.43</v>
      </c>
      <c r="C21" s="51">
        <v>1.37</v>
      </c>
      <c r="D21" s="51">
        <v>0.32</v>
      </c>
      <c r="E21" s="51">
        <v>0.32</v>
      </c>
      <c r="F21" s="49"/>
    </row>
    <row r="22" spans="1:6" ht="12.75">
      <c r="A22" s="51" t="s">
        <v>157</v>
      </c>
      <c r="B22" s="51">
        <v>0.12</v>
      </c>
      <c r="C22" s="51">
        <v>0.19</v>
      </c>
      <c r="D22" s="51">
        <v>0.03</v>
      </c>
      <c r="E22" s="51">
        <v>0.04</v>
      </c>
      <c r="F22" s="49"/>
    </row>
    <row r="23" spans="1:5" ht="12.75">
      <c r="A23" s="7" t="s">
        <v>73</v>
      </c>
      <c r="B23" s="7" t="s">
        <v>106</v>
      </c>
      <c r="C23" s="7"/>
      <c r="D23" s="7">
        <v>4.4413</v>
      </c>
      <c r="E23" s="7">
        <v>4.288</v>
      </c>
    </row>
    <row r="24" spans="1:5" ht="12.75">
      <c r="A24" s="7"/>
      <c r="B24" s="7" t="s">
        <v>75</v>
      </c>
      <c r="C24" s="7"/>
      <c r="D24" s="7">
        <v>4.466</v>
      </c>
      <c r="E24" s="7">
        <v>4.252</v>
      </c>
    </row>
    <row r="25" spans="1:5" ht="12.75">
      <c r="A25" s="7"/>
      <c r="B25" s="7" t="s">
        <v>119</v>
      </c>
      <c r="C25" s="7"/>
      <c r="D25" s="7" t="s">
        <v>120</v>
      </c>
      <c r="E25" s="7">
        <v>4.2585</v>
      </c>
    </row>
    <row r="26" spans="1:5" ht="12.75">
      <c r="A26" s="7"/>
      <c r="B26" s="7" t="s">
        <v>121</v>
      </c>
      <c r="C26" s="7"/>
      <c r="D26" s="7">
        <v>4.301</v>
      </c>
      <c r="E26" s="7">
        <v>4.252</v>
      </c>
    </row>
    <row r="27" spans="1:5" ht="12.75">
      <c r="A27" s="7"/>
      <c r="B27" s="7" t="s">
        <v>122</v>
      </c>
      <c r="C27" s="7"/>
      <c r="D27" s="7">
        <v>4.5523</v>
      </c>
      <c r="E27" s="7">
        <v>4.312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9.7109375" style="0" customWidth="1"/>
    <col min="2" max="2" width="14.140625" style="0" customWidth="1"/>
    <col min="3" max="3" width="12.28125" style="0" customWidth="1"/>
    <col min="4" max="4" width="15.421875" style="0" customWidth="1"/>
    <col min="5" max="5" width="11.7109375" style="0" customWidth="1"/>
  </cols>
  <sheetData>
    <row r="1" spans="1:5" ht="12.75">
      <c r="A1" s="56" t="s">
        <v>0</v>
      </c>
      <c r="B1" s="56" t="s">
        <v>1</v>
      </c>
      <c r="C1" s="56"/>
      <c r="D1" s="56" t="s">
        <v>2</v>
      </c>
      <c r="E1" s="56"/>
    </row>
    <row r="2" spans="1:5" ht="56.25" customHeight="1">
      <c r="A2" s="56"/>
      <c r="B2" s="57" t="s">
        <v>104</v>
      </c>
      <c r="C2" s="57" t="s">
        <v>105</v>
      </c>
      <c r="D2" s="57" t="s">
        <v>104</v>
      </c>
      <c r="E2" s="57" t="s">
        <v>105</v>
      </c>
    </row>
    <row r="3" spans="1:5" ht="12.75">
      <c r="A3" s="55" t="s">
        <v>123</v>
      </c>
      <c r="B3" s="54">
        <v>17711</v>
      </c>
      <c r="C3" s="54">
        <v>15462</v>
      </c>
      <c r="D3" s="54">
        <v>3987</v>
      </c>
      <c r="E3" s="54">
        <v>3589</v>
      </c>
    </row>
    <row r="4" spans="1:5" ht="12.75">
      <c r="A4" s="55" t="s">
        <v>6</v>
      </c>
      <c r="B4" s="54">
        <v>1687</v>
      </c>
      <c r="C4" s="54">
        <v>1849</v>
      </c>
      <c r="D4" s="53">
        <v>380</v>
      </c>
      <c r="E4" s="53">
        <v>429</v>
      </c>
    </row>
    <row r="5" spans="1:5" ht="12.75">
      <c r="A5" s="55" t="s">
        <v>124</v>
      </c>
      <c r="B5" s="54">
        <v>1747</v>
      </c>
      <c r="C5" s="54">
        <v>1926</v>
      </c>
      <c r="D5" s="53">
        <v>393</v>
      </c>
      <c r="E5" s="53">
        <v>447</v>
      </c>
    </row>
    <row r="6" spans="1:5" ht="12.75">
      <c r="A6" s="55" t="s">
        <v>125</v>
      </c>
      <c r="B6" s="54">
        <v>1365</v>
      </c>
      <c r="C6" s="54">
        <v>1550</v>
      </c>
      <c r="D6" s="53">
        <v>307</v>
      </c>
      <c r="E6" s="53">
        <v>360</v>
      </c>
    </row>
    <row r="7" spans="1:5" ht="12.75">
      <c r="A7" s="55" t="s">
        <v>9</v>
      </c>
      <c r="B7" s="54">
        <v>2166</v>
      </c>
      <c r="C7" s="54">
        <v>1730</v>
      </c>
      <c r="D7" s="53">
        <v>488</v>
      </c>
      <c r="E7" s="53">
        <v>401</v>
      </c>
    </row>
    <row r="8" spans="1:5" ht="12.75">
      <c r="A8" s="55" t="s">
        <v>10</v>
      </c>
      <c r="B8" s="54">
        <v>-4057</v>
      </c>
      <c r="C8" s="54">
        <v>2904</v>
      </c>
      <c r="D8" s="53">
        <v>-913</v>
      </c>
      <c r="E8" s="53">
        <v>674</v>
      </c>
    </row>
    <row r="9" spans="1:5" ht="12.75">
      <c r="A9" s="55" t="s">
        <v>126</v>
      </c>
      <c r="B9" s="53">
        <v>-768</v>
      </c>
      <c r="C9" s="53">
        <v>-704</v>
      </c>
      <c r="D9" s="53">
        <v>-173</v>
      </c>
      <c r="E9" s="53">
        <v>-163</v>
      </c>
    </row>
    <row r="10" spans="1:5" ht="12.75">
      <c r="A10" s="55" t="s">
        <v>127</v>
      </c>
      <c r="B10" s="54">
        <v>-2659</v>
      </c>
      <c r="C10" s="54">
        <v>3930</v>
      </c>
      <c r="D10" s="53">
        <v>-599</v>
      </c>
      <c r="E10" s="53">
        <v>912</v>
      </c>
    </row>
    <row r="11" spans="1:5" ht="12.75">
      <c r="A11" s="55" t="s">
        <v>86</v>
      </c>
      <c r="B11" s="54">
        <v>14002</v>
      </c>
      <c r="C11" s="54">
        <v>12753</v>
      </c>
      <c r="D11" s="54">
        <v>3093</v>
      </c>
      <c r="E11" s="54">
        <v>2995</v>
      </c>
    </row>
    <row r="12" spans="1:5" ht="12.75">
      <c r="A12" s="55" t="s">
        <v>128</v>
      </c>
      <c r="B12" s="54">
        <v>4647</v>
      </c>
      <c r="C12" s="54">
        <v>3995</v>
      </c>
      <c r="D12" s="54">
        <v>1027</v>
      </c>
      <c r="E12" s="53">
        <v>938</v>
      </c>
    </row>
    <row r="13" spans="1:5" ht="12.75">
      <c r="A13" s="55" t="s">
        <v>129</v>
      </c>
      <c r="B13" s="53">
        <v>0</v>
      </c>
      <c r="C13" s="53">
        <v>0</v>
      </c>
      <c r="D13" s="53">
        <v>0</v>
      </c>
      <c r="E13" s="53">
        <v>0</v>
      </c>
    </row>
    <row r="14" spans="1:5" ht="12.75">
      <c r="A14" s="55" t="s">
        <v>130</v>
      </c>
      <c r="B14" s="54">
        <v>2542</v>
      </c>
      <c r="C14" s="54">
        <v>2410</v>
      </c>
      <c r="D14" s="53">
        <v>562</v>
      </c>
      <c r="E14" s="53">
        <v>566</v>
      </c>
    </row>
    <row r="15" spans="1:5" ht="12.75">
      <c r="A15" s="55" t="s">
        <v>17</v>
      </c>
      <c r="B15" s="54">
        <v>9355</v>
      </c>
      <c r="C15" s="54">
        <v>8758</v>
      </c>
      <c r="D15" s="54">
        <v>2067</v>
      </c>
      <c r="E15" s="54">
        <v>2057</v>
      </c>
    </row>
    <row r="16" spans="1:5" ht="12.75">
      <c r="A16" s="55" t="s">
        <v>131</v>
      </c>
      <c r="B16" s="53">
        <v>640</v>
      </c>
      <c r="C16" s="53">
        <v>640</v>
      </c>
      <c r="D16" s="53">
        <v>141</v>
      </c>
      <c r="E16" s="53">
        <v>150</v>
      </c>
    </row>
    <row r="17" spans="1:5" ht="12.75">
      <c r="A17" s="55" t="s">
        <v>132</v>
      </c>
      <c r="B17" s="53" t="s">
        <v>64</v>
      </c>
      <c r="C17" s="53" t="s">
        <v>64</v>
      </c>
      <c r="D17" s="53" t="s">
        <v>64</v>
      </c>
      <c r="E17" s="53" t="s">
        <v>64</v>
      </c>
    </row>
    <row r="18" spans="1:5" ht="12.75">
      <c r="A18" s="55" t="s">
        <v>133</v>
      </c>
      <c r="B18" s="53">
        <v>0.31</v>
      </c>
      <c r="C18" s="53">
        <v>0.3</v>
      </c>
      <c r="D18" s="53">
        <v>0.07</v>
      </c>
      <c r="E18" s="53">
        <v>0.07</v>
      </c>
    </row>
    <row r="19" spans="1:5" ht="12.75">
      <c r="A19" s="55" t="s">
        <v>134</v>
      </c>
      <c r="B19" s="53">
        <v>0.31</v>
      </c>
      <c r="C19" s="53">
        <v>0.3</v>
      </c>
      <c r="D19" s="53">
        <v>0.07</v>
      </c>
      <c r="E19" s="53">
        <v>0.07</v>
      </c>
    </row>
    <row r="20" spans="1:5" ht="12.75">
      <c r="A20" s="55" t="s">
        <v>135</v>
      </c>
      <c r="B20" s="53">
        <v>1.46</v>
      </c>
      <c r="C20" s="53">
        <v>1.37</v>
      </c>
      <c r="D20" s="53">
        <v>0.32</v>
      </c>
      <c r="E20" s="53">
        <v>0.32</v>
      </c>
    </row>
    <row r="21" spans="1:5" ht="12.75">
      <c r="A21" s="55" t="s">
        <v>136</v>
      </c>
      <c r="B21" s="53">
        <v>1.46</v>
      </c>
      <c r="C21" s="53">
        <v>1.37</v>
      </c>
      <c r="D21" s="53">
        <v>0.32</v>
      </c>
      <c r="E21" s="53">
        <v>0.32</v>
      </c>
    </row>
    <row r="22" spans="1:5" ht="12.75">
      <c r="A22" s="55" t="s">
        <v>137</v>
      </c>
      <c r="B22" s="53">
        <v>0.12</v>
      </c>
      <c r="C22" s="53">
        <v>0.19</v>
      </c>
      <c r="D22" s="53">
        <v>0.03</v>
      </c>
      <c r="E22" s="53">
        <v>0.04</v>
      </c>
    </row>
    <row r="23" spans="1:5" ht="12.75">
      <c r="A23" s="50" t="s">
        <v>73</v>
      </c>
      <c r="B23" s="50" t="s">
        <v>106</v>
      </c>
      <c r="C23" s="50"/>
      <c r="D23" s="50">
        <v>4.442</v>
      </c>
      <c r="E23" s="50">
        <v>4.3086</v>
      </c>
    </row>
    <row r="24" spans="1:5" ht="12.75">
      <c r="A24" s="50"/>
      <c r="B24" s="50" t="s">
        <v>75</v>
      </c>
      <c r="C24" s="50"/>
      <c r="D24" s="50">
        <v>4.5268</v>
      </c>
      <c r="E24" s="50">
        <v>4.3736</v>
      </c>
    </row>
    <row r="25" spans="1:5" ht="12.75">
      <c r="A25" s="50"/>
      <c r="B25" s="50" t="s">
        <v>107</v>
      </c>
      <c r="C25" s="50"/>
      <c r="D25" s="50"/>
      <c r="E25" s="50">
        <v>4.2585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2.57421875" style="0" customWidth="1"/>
    <col min="2" max="2" width="18.7109375" style="0" customWidth="1"/>
    <col min="3" max="3" width="15.28125" style="0" customWidth="1"/>
    <col min="4" max="4" width="15.140625" style="0" customWidth="1"/>
    <col min="5" max="5" width="16.57421875" style="0" customWidth="1"/>
  </cols>
  <sheetData>
    <row r="1" spans="1:5" ht="15" customHeight="1">
      <c r="A1" s="64" t="s">
        <v>0</v>
      </c>
      <c r="B1" s="62" t="s">
        <v>1</v>
      </c>
      <c r="C1" s="62"/>
      <c r="D1" s="62" t="s">
        <v>2</v>
      </c>
      <c r="E1" s="62"/>
    </row>
    <row r="2" spans="1:5" ht="24" customHeight="1">
      <c r="A2" s="65"/>
      <c r="B2" s="15">
        <v>2020</v>
      </c>
      <c r="C2" s="15">
        <v>2019</v>
      </c>
      <c r="D2" s="15">
        <v>2020</v>
      </c>
      <c r="E2" s="15">
        <v>2019</v>
      </c>
    </row>
    <row r="3" spans="1:5" ht="32.25">
      <c r="A3" s="8" t="s">
        <v>5</v>
      </c>
      <c r="B3" s="25">
        <v>24197</v>
      </c>
      <c r="C3" s="25">
        <v>21111</v>
      </c>
      <c r="D3" s="25">
        <v>5408</v>
      </c>
      <c r="E3" s="25">
        <v>4907</v>
      </c>
    </row>
    <row r="4" spans="1:5" ht="21.75">
      <c r="A4" s="8" t="s">
        <v>6</v>
      </c>
      <c r="B4" s="25">
        <v>2303</v>
      </c>
      <c r="C4" s="25">
        <v>2614</v>
      </c>
      <c r="D4" s="26">
        <v>515</v>
      </c>
      <c r="E4" s="26">
        <v>608</v>
      </c>
    </row>
    <row r="5" spans="1:5" ht="12.75">
      <c r="A5" s="8" t="s">
        <v>7</v>
      </c>
      <c r="B5" s="25">
        <v>2375</v>
      </c>
      <c r="C5" s="25">
        <v>2704</v>
      </c>
      <c r="D5" s="26">
        <v>531</v>
      </c>
      <c r="E5" s="26">
        <v>629</v>
      </c>
    </row>
    <row r="6" spans="1:5" ht="12.75">
      <c r="A6" s="8" t="s">
        <v>8</v>
      </c>
      <c r="B6" s="25">
        <v>1859</v>
      </c>
      <c r="C6" s="25">
        <v>2141</v>
      </c>
      <c r="D6" s="26">
        <v>415</v>
      </c>
      <c r="E6" s="26">
        <v>498</v>
      </c>
    </row>
    <row r="7" spans="1:6" ht="32.25">
      <c r="A7" s="8" t="s">
        <v>9</v>
      </c>
      <c r="B7" s="25">
        <v>3098</v>
      </c>
      <c r="C7" s="25">
        <v>2636</v>
      </c>
      <c r="D7" s="26">
        <v>692</v>
      </c>
      <c r="E7" s="26">
        <v>613</v>
      </c>
      <c r="F7" s="34"/>
    </row>
    <row r="8" spans="1:5" ht="32.25">
      <c r="A8" s="8" t="s">
        <v>10</v>
      </c>
      <c r="B8" s="25">
        <v>-3001</v>
      </c>
      <c r="C8" s="25">
        <v>2343</v>
      </c>
      <c r="D8" s="26">
        <v>-671</v>
      </c>
      <c r="E8" s="26">
        <v>545</v>
      </c>
    </row>
    <row r="9" spans="1:5" ht="32.25">
      <c r="A9" s="8" t="s">
        <v>11</v>
      </c>
      <c r="B9" s="25">
        <v>-1024</v>
      </c>
      <c r="C9" s="26">
        <v>-960</v>
      </c>
      <c r="D9" s="26">
        <v>-229</v>
      </c>
      <c r="E9" s="26">
        <v>-223</v>
      </c>
    </row>
    <row r="10" spans="1:5" ht="21.75">
      <c r="A10" s="8" t="s">
        <v>12</v>
      </c>
      <c r="B10" s="25">
        <v>-927</v>
      </c>
      <c r="C10" s="25">
        <v>4019</v>
      </c>
      <c r="D10" s="26">
        <v>-207</v>
      </c>
      <c r="E10" s="26">
        <v>934</v>
      </c>
    </row>
    <row r="11" spans="1:5" ht="12.75">
      <c r="A11" s="8" t="s">
        <v>40</v>
      </c>
      <c r="B11" s="25">
        <v>14689</v>
      </c>
      <c r="C11" s="25">
        <v>12753</v>
      </c>
      <c r="D11" s="25">
        <v>3183</v>
      </c>
      <c r="E11" s="25">
        <v>2995</v>
      </c>
    </row>
    <row r="12" spans="1:5" ht="27.75" customHeight="1">
      <c r="A12" s="8" t="s">
        <v>41</v>
      </c>
      <c r="B12" s="25">
        <v>5096</v>
      </c>
      <c r="C12" s="25">
        <v>3995</v>
      </c>
      <c r="D12" s="26">
        <v>1104</v>
      </c>
      <c r="E12" s="26">
        <v>938</v>
      </c>
    </row>
    <row r="13" spans="1:5" ht="23.25" customHeight="1">
      <c r="A13" s="8" t="s">
        <v>42</v>
      </c>
      <c r="B13" s="26">
        <v>0</v>
      </c>
      <c r="C13" s="26">
        <v>0</v>
      </c>
      <c r="D13" s="26">
        <v>0</v>
      </c>
      <c r="E13" s="26">
        <v>0</v>
      </c>
    </row>
    <row r="14" spans="1:5" ht="23.25" customHeight="1">
      <c r="A14" s="8" t="s">
        <v>43</v>
      </c>
      <c r="B14" s="25">
        <v>2847</v>
      </c>
      <c r="C14" s="25">
        <v>2411</v>
      </c>
      <c r="D14" s="26">
        <v>617</v>
      </c>
      <c r="E14" s="26">
        <v>566</v>
      </c>
    </row>
    <row r="15" spans="1:5" ht="12.75">
      <c r="A15" s="8" t="s">
        <v>44</v>
      </c>
      <c r="B15" s="25">
        <v>9593</v>
      </c>
      <c r="C15" s="25">
        <v>8758</v>
      </c>
      <c r="D15" s="25">
        <v>2079</v>
      </c>
      <c r="E15" s="25">
        <v>2057</v>
      </c>
    </row>
    <row r="16" spans="1:5" ht="12.75">
      <c r="A16" s="8" t="s">
        <v>45</v>
      </c>
      <c r="B16" s="26">
        <v>640</v>
      </c>
      <c r="C16" s="26">
        <v>640</v>
      </c>
      <c r="D16" s="26">
        <v>139</v>
      </c>
      <c r="E16" s="26">
        <v>150</v>
      </c>
    </row>
    <row r="17" spans="1:5" ht="12.75">
      <c r="A17" s="8" t="s">
        <v>46</v>
      </c>
      <c r="B17" s="25">
        <v>6400000</v>
      </c>
      <c r="C17" s="25">
        <v>6400000</v>
      </c>
      <c r="D17" s="25">
        <v>6400000</v>
      </c>
      <c r="E17" s="25">
        <v>6400000</v>
      </c>
    </row>
    <row r="18" spans="1:5" ht="32.25">
      <c r="A18" s="8" t="s">
        <v>20</v>
      </c>
      <c r="B18" s="26">
        <v>0.29</v>
      </c>
      <c r="C18" s="26">
        <v>0.33</v>
      </c>
      <c r="D18" s="26">
        <v>0.06</v>
      </c>
      <c r="E18" s="26">
        <v>0.08</v>
      </c>
    </row>
    <row r="19" spans="1:5" ht="32.25">
      <c r="A19" s="8" t="s">
        <v>21</v>
      </c>
      <c r="B19" s="26">
        <v>0.29</v>
      </c>
      <c r="C19" s="26">
        <v>0.33</v>
      </c>
      <c r="D19" s="26">
        <v>0.06</v>
      </c>
      <c r="E19" s="26">
        <v>0.08</v>
      </c>
    </row>
    <row r="20" spans="1:5" ht="27.75" customHeight="1">
      <c r="A20" s="8" t="s">
        <v>47</v>
      </c>
      <c r="B20" s="44">
        <v>1.5</v>
      </c>
      <c r="C20" s="26">
        <v>1.37</v>
      </c>
      <c r="D20" s="26">
        <v>0.32</v>
      </c>
      <c r="E20" s="26">
        <v>0.32</v>
      </c>
    </row>
    <row r="21" spans="1:5" ht="39" customHeight="1">
      <c r="A21" s="8" t="s">
        <v>48</v>
      </c>
      <c r="B21" s="26">
        <v>1.5</v>
      </c>
      <c r="C21" s="26">
        <v>1.37</v>
      </c>
      <c r="D21" s="26">
        <v>0.32</v>
      </c>
      <c r="E21" s="26">
        <v>0.32</v>
      </c>
    </row>
    <row r="22" spans="1:5" ht="37.5" customHeight="1">
      <c r="A22" s="8" t="s">
        <v>49</v>
      </c>
      <c r="B22" s="35">
        <v>0.21</v>
      </c>
      <c r="C22" s="17">
        <v>0.19</v>
      </c>
      <c r="D22" s="26">
        <v>0.05</v>
      </c>
      <c r="E22" s="26">
        <v>0.04</v>
      </c>
    </row>
  </sheetData>
  <sheetProtection selectLockedCells="1" selectUnlockedCells="1"/>
  <mergeCells count="3">
    <mergeCell ref="A1:A2"/>
    <mergeCell ref="B1:C1"/>
    <mergeCell ref="D1:E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5" width="20.421875" style="0" customWidth="1"/>
  </cols>
  <sheetData>
    <row r="1" spans="1:5" ht="12.75" customHeight="1">
      <c r="A1" s="59" t="s">
        <v>0</v>
      </c>
      <c r="B1" s="59" t="s">
        <v>39</v>
      </c>
      <c r="C1" s="59"/>
      <c r="D1" s="59" t="s">
        <v>2</v>
      </c>
      <c r="E1" s="59"/>
    </row>
    <row r="2" spans="1:5" ht="43.5" customHeight="1">
      <c r="A2" s="59"/>
      <c r="B2" s="11">
        <v>2011</v>
      </c>
      <c r="C2" s="11">
        <v>2010</v>
      </c>
      <c r="D2" s="11">
        <v>2011</v>
      </c>
      <c r="E2" s="11">
        <v>2010</v>
      </c>
    </row>
    <row r="3" spans="1:5" ht="31.5">
      <c r="A3" s="2" t="s">
        <v>5</v>
      </c>
      <c r="B3" s="12">
        <v>8281.29967</v>
      </c>
      <c r="C3" s="12">
        <v>7267.04033</v>
      </c>
      <c r="D3" s="12">
        <v>2000.2535358231937</v>
      </c>
      <c r="E3" s="12">
        <v>1814.7827254886863</v>
      </c>
    </row>
    <row r="4" spans="1:5" ht="31.5" customHeight="1">
      <c r="A4" s="2" t="s">
        <v>6</v>
      </c>
      <c r="B4" s="12">
        <v>580.9167999999996</v>
      </c>
      <c r="C4" s="12">
        <v>-407.7010199999998</v>
      </c>
      <c r="D4" s="12">
        <v>140.31383110413324</v>
      </c>
      <c r="E4" s="12">
        <v>-101.81431981403591</v>
      </c>
    </row>
    <row r="5" spans="1:5" ht="12.75">
      <c r="A5" s="2" t="s">
        <v>7</v>
      </c>
      <c r="B5" s="12">
        <v>690.6401599999996</v>
      </c>
      <c r="C5" s="12">
        <v>-297.5571099999998</v>
      </c>
      <c r="D5" s="12">
        <v>166.81625796322564</v>
      </c>
      <c r="E5" s="12">
        <v>-74.3083124012794</v>
      </c>
    </row>
    <row r="6" spans="1:5" ht="12.75">
      <c r="A6" s="2" t="s">
        <v>8</v>
      </c>
      <c r="B6" s="12">
        <v>688.8036899999996</v>
      </c>
      <c r="C6" s="12">
        <v>-316.6002699999998</v>
      </c>
      <c r="D6" s="12">
        <v>166.3726795688535</v>
      </c>
      <c r="E6" s="12">
        <v>-79.06392076966134</v>
      </c>
    </row>
    <row r="7" spans="1:5" ht="31.5">
      <c r="A7" s="2" t="s">
        <v>9</v>
      </c>
      <c r="B7" s="12">
        <v>475.2664999999996</v>
      </c>
      <c r="C7" s="12">
        <v>-320.25592000000006</v>
      </c>
      <c r="D7" s="12">
        <v>114.79520545877227</v>
      </c>
      <c r="E7" s="12">
        <v>-79.97683856964184</v>
      </c>
    </row>
    <row r="8" spans="1:5" ht="39.75" customHeight="1">
      <c r="A8" s="2" t="s">
        <v>10</v>
      </c>
      <c r="B8" s="12">
        <v>-496.64931</v>
      </c>
      <c r="C8" s="12">
        <v>-326.77982000000003</v>
      </c>
      <c r="D8" s="12">
        <v>-119.95997946921892</v>
      </c>
      <c r="E8" s="12">
        <v>-82.51390551220868</v>
      </c>
    </row>
    <row r="9" spans="1:5" ht="31.5">
      <c r="A9" s="2" t="s">
        <v>11</v>
      </c>
      <c r="B9" s="12">
        <v>282.92866000000004</v>
      </c>
      <c r="C9" s="12">
        <v>-181.09427</v>
      </c>
      <c r="D9" s="12">
        <v>68.33819268741887</v>
      </c>
      <c r="E9" s="12">
        <v>-45.224291865321746</v>
      </c>
    </row>
    <row r="10" spans="1:5" ht="21">
      <c r="A10" s="2" t="s">
        <v>12</v>
      </c>
      <c r="B10" s="12">
        <v>261.54584999999963</v>
      </c>
      <c r="C10" s="12">
        <v>-828.13001</v>
      </c>
      <c r="D10" s="12">
        <v>63.17341867697222</v>
      </c>
      <c r="E10" s="12">
        <v>-206.80716885560108</v>
      </c>
    </row>
    <row r="11" spans="1:5" ht="12.75">
      <c r="A11" s="2" t="s">
        <v>40</v>
      </c>
      <c r="B11" s="12">
        <v>5573.51044</v>
      </c>
      <c r="C11" s="12">
        <v>4606.26735</v>
      </c>
      <c r="D11" s="12">
        <v>1261.8887973193262</v>
      </c>
      <c r="E11" s="12">
        <v>1163.1107113097491</v>
      </c>
    </row>
    <row r="12" spans="1:5" ht="31.5">
      <c r="A12" s="2" t="s">
        <v>41</v>
      </c>
      <c r="B12" s="12">
        <v>1268.3551400000001</v>
      </c>
      <c r="C12" s="12">
        <v>996.0057399999998</v>
      </c>
      <c r="D12" s="12">
        <v>287.1660795145807</v>
      </c>
      <c r="E12" s="12">
        <v>251.49754816554295</v>
      </c>
    </row>
    <row r="13" spans="1:5" ht="21">
      <c r="A13" s="2" t="s">
        <v>42</v>
      </c>
      <c r="B13" s="12">
        <v>0</v>
      </c>
      <c r="C13" s="12">
        <v>0</v>
      </c>
      <c r="D13" s="12">
        <v>0</v>
      </c>
      <c r="E13" s="12">
        <v>0</v>
      </c>
    </row>
    <row r="14" spans="1:5" ht="21">
      <c r="A14" s="2" t="s">
        <v>43</v>
      </c>
      <c r="B14" s="12">
        <v>945.6115</v>
      </c>
      <c r="C14" s="12">
        <v>856.3162699999999</v>
      </c>
      <c r="D14" s="12">
        <v>214.09425375837708</v>
      </c>
      <c r="E14" s="12">
        <v>216.2251016337146</v>
      </c>
    </row>
    <row r="15" spans="1:5" ht="12.75">
      <c r="A15" s="2" t="s">
        <v>44</v>
      </c>
      <c r="B15" s="12">
        <v>4305.1553</v>
      </c>
      <c r="C15" s="12">
        <v>3610.26161</v>
      </c>
      <c r="D15" s="12">
        <v>974.7227178047456</v>
      </c>
      <c r="E15" s="12">
        <v>911.6131631442062</v>
      </c>
    </row>
    <row r="16" spans="1:5" ht="12.75">
      <c r="A16" s="2" t="s">
        <v>45</v>
      </c>
      <c r="B16" s="12">
        <v>640</v>
      </c>
      <c r="C16" s="12">
        <v>640</v>
      </c>
      <c r="D16" s="12">
        <v>144.90128599891324</v>
      </c>
      <c r="E16" s="12">
        <v>161.6039188950332</v>
      </c>
    </row>
    <row r="17" spans="1:5" ht="12.75">
      <c r="A17" s="2" t="s">
        <v>46</v>
      </c>
      <c r="B17" s="12">
        <v>6400000</v>
      </c>
      <c r="C17" s="12">
        <v>6400000</v>
      </c>
      <c r="D17" s="12">
        <v>6400000</v>
      </c>
      <c r="E17" s="12">
        <v>6400000</v>
      </c>
    </row>
    <row r="18" spans="1:5" ht="31.5">
      <c r="A18" s="2" t="s">
        <v>20</v>
      </c>
      <c r="B18" s="13">
        <v>0.10762557656249994</v>
      </c>
      <c r="C18" s="13">
        <v>-0.049468792187499964</v>
      </c>
      <c r="D18" s="13">
        <v>0.025995731182633357</v>
      </c>
      <c r="E18" s="13">
        <v>-0.012353737620259583</v>
      </c>
    </row>
    <row r="19" spans="1:5" ht="42">
      <c r="A19" s="2" t="s">
        <v>21</v>
      </c>
      <c r="B19" s="13">
        <v>0.10762557656249994</v>
      </c>
      <c r="C19" s="13">
        <v>-0.049468792187499964</v>
      </c>
      <c r="D19" s="13">
        <v>0.025995731182633357</v>
      </c>
      <c r="E19" s="13">
        <v>-0.012353737620259583</v>
      </c>
    </row>
    <row r="20" spans="1:5" ht="31.5">
      <c r="A20" s="2" t="s">
        <v>47</v>
      </c>
      <c r="B20" s="13">
        <v>0.6726805156250001</v>
      </c>
      <c r="C20" s="13">
        <v>0.5641033765625</v>
      </c>
      <c r="D20" s="13">
        <v>0.1523004246569915</v>
      </c>
      <c r="E20" s="13">
        <v>0.14243955674128222</v>
      </c>
    </row>
    <row r="21" spans="1:5" ht="42">
      <c r="A21" s="2" t="s">
        <v>48</v>
      </c>
      <c r="B21" s="13">
        <v>0.6726805156250001</v>
      </c>
      <c r="C21" s="13">
        <v>0.5641033765625</v>
      </c>
      <c r="D21" s="13">
        <v>0.1523004246569915</v>
      </c>
      <c r="E21" s="13">
        <v>0.14243955674128222</v>
      </c>
    </row>
    <row r="22" spans="1:5" ht="42">
      <c r="A22" s="2" t="s">
        <v>49</v>
      </c>
      <c r="B22" s="14">
        <v>0</v>
      </c>
      <c r="C22" s="12">
        <v>0</v>
      </c>
      <c r="D22" s="12">
        <v>0</v>
      </c>
      <c r="E22" s="12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5" width="20.421875" style="0" customWidth="1"/>
  </cols>
  <sheetData>
    <row r="1" spans="1:5" ht="12.75" customHeight="1">
      <c r="A1" s="59" t="s">
        <v>0</v>
      </c>
      <c r="B1" s="61" t="s">
        <v>1</v>
      </c>
      <c r="C1" s="61"/>
      <c r="D1" s="61" t="s">
        <v>2</v>
      </c>
      <c r="E1" s="61"/>
    </row>
    <row r="2" spans="1:5" ht="59.25" customHeight="1">
      <c r="A2" s="59"/>
      <c r="B2" s="1" t="s">
        <v>50</v>
      </c>
      <c r="C2" s="1" t="s">
        <v>3</v>
      </c>
      <c r="D2" s="1" t="s">
        <v>50</v>
      </c>
      <c r="E2" s="1" t="s">
        <v>3</v>
      </c>
    </row>
    <row r="3" spans="1:5" ht="32.25">
      <c r="A3" s="8" t="s">
        <v>5</v>
      </c>
      <c r="B3" s="16">
        <v>2324</v>
      </c>
      <c r="C3" s="16">
        <v>1989</v>
      </c>
      <c r="D3" s="17">
        <v>557</v>
      </c>
      <c r="E3" s="17">
        <v>500</v>
      </c>
    </row>
    <row r="4" spans="1:5" ht="31.5" customHeight="1">
      <c r="A4" s="8" t="s">
        <v>6</v>
      </c>
      <c r="B4" s="17">
        <v>154</v>
      </c>
      <c r="C4" s="17">
        <v>119</v>
      </c>
      <c r="D4" s="17">
        <v>37</v>
      </c>
      <c r="E4" s="17">
        <v>30</v>
      </c>
    </row>
    <row r="5" spans="1:5" ht="12.75">
      <c r="A5" s="8" t="s">
        <v>7</v>
      </c>
      <c r="B5" s="17">
        <v>168</v>
      </c>
      <c r="C5" s="17">
        <v>142</v>
      </c>
      <c r="D5" s="17">
        <v>40</v>
      </c>
      <c r="E5" s="17">
        <v>36</v>
      </c>
    </row>
    <row r="6" spans="1:5" ht="12.75">
      <c r="A6" s="8" t="s">
        <v>8</v>
      </c>
      <c r="B6" s="17">
        <v>187</v>
      </c>
      <c r="C6" s="17">
        <v>163</v>
      </c>
      <c r="D6" s="17">
        <v>45</v>
      </c>
      <c r="E6" s="17">
        <v>41</v>
      </c>
    </row>
    <row r="7" spans="1:5" ht="32.25">
      <c r="A7" s="8" t="s">
        <v>9</v>
      </c>
      <c r="B7" s="17">
        <v>-113</v>
      </c>
      <c r="C7" s="17">
        <v>-48</v>
      </c>
      <c r="D7" s="17">
        <v>-27</v>
      </c>
      <c r="E7" s="17">
        <v>-12</v>
      </c>
    </row>
    <row r="8" spans="1:5" ht="42.75">
      <c r="A8" s="8" t="s">
        <v>10</v>
      </c>
      <c r="B8" s="17">
        <v>-108</v>
      </c>
      <c r="C8" s="17">
        <v>-72</v>
      </c>
      <c r="D8" s="17">
        <v>-26</v>
      </c>
      <c r="E8" s="17">
        <v>-18</v>
      </c>
    </row>
    <row r="9" spans="1:5" ht="32.25">
      <c r="A9" s="8" t="s">
        <v>11</v>
      </c>
      <c r="B9" s="17">
        <v>220</v>
      </c>
      <c r="C9" s="17">
        <v>-38</v>
      </c>
      <c r="D9" s="17">
        <v>53</v>
      </c>
      <c r="E9" s="17">
        <v>-10</v>
      </c>
    </row>
    <row r="10" spans="1:5" ht="21.75">
      <c r="A10" s="8" t="s">
        <v>12</v>
      </c>
      <c r="B10" s="17">
        <v>-2</v>
      </c>
      <c r="C10" s="17">
        <v>-158</v>
      </c>
      <c r="D10" s="17">
        <v>0</v>
      </c>
      <c r="E10" s="17">
        <v>-40</v>
      </c>
    </row>
    <row r="11" spans="1:5" ht="63.75">
      <c r="A11" s="8" t="s">
        <v>13</v>
      </c>
      <c r="B11" s="16">
        <v>6018</v>
      </c>
      <c r="C11" s="16">
        <v>5574</v>
      </c>
      <c r="D11" s="16">
        <v>1446</v>
      </c>
      <c r="E11" s="16">
        <v>1389</v>
      </c>
    </row>
    <row r="12" spans="1:5" ht="84.75">
      <c r="A12" s="8" t="s">
        <v>14</v>
      </c>
      <c r="B12" s="16">
        <v>1474</v>
      </c>
      <c r="C12" s="16">
        <v>1268</v>
      </c>
      <c r="D12" s="17">
        <v>354</v>
      </c>
      <c r="E12" s="17">
        <v>316</v>
      </c>
    </row>
    <row r="13" spans="1:5" ht="74.25">
      <c r="A13" s="8" t="s">
        <v>15</v>
      </c>
      <c r="B13" s="17">
        <v>0</v>
      </c>
      <c r="C13" s="17">
        <v>0</v>
      </c>
      <c r="D13" s="17">
        <v>0</v>
      </c>
      <c r="E13" s="17">
        <v>0</v>
      </c>
    </row>
    <row r="14" spans="1:5" ht="74.25">
      <c r="A14" s="8" t="s">
        <v>16</v>
      </c>
      <c r="B14" s="16">
        <v>1122</v>
      </c>
      <c r="C14" s="17">
        <v>946</v>
      </c>
      <c r="D14" s="17">
        <v>270</v>
      </c>
      <c r="E14" s="17">
        <v>236</v>
      </c>
    </row>
    <row r="15" spans="1:5" ht="63.75">
      <c r="A15" s="8" t="s">
        <v>17</v>
      </c>
      <c r="B15" s="16">
        <v>4544</v>
      </c>
      <c r="C15" s="16">
        <v>4305</v>
      </c>
      <c r="D15" s="16">
        <v>1092</v>
      </c>
      <c r="E15" s="16">
        <v>1073</v>
      </c>
    </row>
    <row r="16" spans="1:5" ht="63.75">
      <c r="A16" s="8" t="s">
        <v>18</v>
      </c>
      <c r="B16" s="17">
        <v>640</v>
      </c>
      <c r="C16" s="17">
        <v>640</v>
      </c>
      <c r="D16" s="17">
        <v>154</v>
      </c>
      <c r="E16" s="17">
        <v>160</v>
      </c>
    </row>
    <row r="17" spans="1:5" ht="63.75">
      <c r="A17" s="8" t="s">
        <v>19</v>
      </c>
      <c r="B17" s="16">
        <v>6400000</v>
      </c>
      <c r="C17" s="16">
        <v>6400000</v>
      </c>
      <c r="D17" s="16">
        <v>6400000</v>
      </c>
      <c r="E17" s="16">
        <v>6400000</v>
      </c>
    </row>
    <row r="18" spans="1:5" ht="32.25">
      <c r="A18" s="8" t="s">
        <v>20</v>
      </c>
      <c r="B18" s="17">
        <v>0.11</v>
      </c>
      <c r="C18" s="17">
        <v>0</v>
      </c>
      <c r="D18" s="17">
        <v>0.03</v>
      </c>
      <c r="E18" s="17">
        <v>0</v>
      </c>
    </row>
    <row r="19" spans="1:5" ht="42.75">
      <c r="A19" s="8" t="s">
        <v>21</v>
      </c>
      <c r="B19" s="17">
        <v>0.11</v>
      </c>
      <c r="C19" s="17">
        <v>0</v>
      </c>
      <c r="D19" s="17">
        <v>0.03</v>
      </c>
      <c r="E19" s="17">
        <v>0</v>
      </c>
    </row>
    <row r="20" spans="1:5" ht="84.75">
      <c r="A20" s="8" t="s">
        <v>22</v>
      </c>
      <c r="B20" s="17">
        <v>0.71</v>
      </c>
      <c r="C20" s="17">
        <v>0.67</v>
      </c>
      <c r="D20" s="17">
        <v>0.17</v>
      </c>
      <c r="E20" s="17">
        <v>0.17</v>
      </c>
    </row>
    <row r="21" spans="1:5" ht="84.75">
      <c r="A21" s="8" t="s">
        <v>23</v>
      </c>
      <c r="B21" s="17">
        <v>0.71</v>
      </c>
      <c r="C21" s="17">
        <v>0.67</v>
      </c>
      <c r="D21" s="17">
        <v>0.17</v>
      </c>
      <c r="E21" s="17">
        <v>0.17</v>
      </c>
    </row>
    <row r="22" spans="1:5" ht="84.75">
      <c r="A22" s="8" t="s">
        <v>24</v>
      </c>
      <c r="B22" s="17">
        <v>0</v>
      </c>
      <c r="C22" s="17">
        <v>0</v>
      </c>
      <c r="D22" s="17">
        <v>0</v>
      </c>
      <c r="E22" s="17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5" width="20.57421875" style="0" customWidth="1"/>
  </cols>
  <sheetData>
    <row r="1" spans="1:5" ht="12.75" customHeight="1">
      <c r="A1" s="59" t="s">
        <v>0</v>
      </c>
      <c r="B1" s="59" t="s">
        <v>1</v>
      </c>
      <c r="C1" s="59"/>
      <c r="D1" s="59" t="s">
        <v>2</v>
      </c>
      <c r="E1" s="59"/>
    </row>
    <row r="2" spans="1:5" ht="42">
      <c r="A2" s="59"/>
      <c r="B2" s="1" t="s">
        <v>51</v>
      </c>
      <c r="C2" s="1" t="s">
        <v>25</v>
      </c>
      <c r="D2" s="1" t="s">
        <v>51</v>
      </c>
      <c r="E2" s="1" t="s">
        <v>25</v>
      </c>
    </row>
    <row r="3" spans="1:5" ht="31.5">
      <c r="A3" s="2" t="s">
        <v>5</v>
      </c>
      <c r="B3" s="3">
        <v>4561.1508300000005</v>
      </c>
      <c r="C3" s="3">
        <v>4131.63929</v>
      </c>
      <c r="D3" s="3">
        <v>1079.6645433887234</v>
      </c>
      <c r="E3" s="3">
        <v>1041.4234592796108</v>
      </c>
    </row>
    <row r="4" spans="1:5" ht="30" customHeight="1">
      <c r="A4" s="2" t="s">
        <v>6</v>
      </c>
      <c r="B4" s="3">
        <v>129.92225000000008</v>
      </c>
      <c r="C4" s="3">
        <v>131.65348000000014</v>
      </c>
      <c r="D4" s="3">
        <v>30.753739999053185</v>
      </c>
      <c r="E4" s="3">
        <v>33.184654550954086</v>
      </c>
    </row>
    <row r="5" spans="1:5" ht="12.75">
      <c r="A5" s="2" t="s">
        <v>7</v>
      </c>
      <c r="B5" s="3">
        <v>181.4282800000001</v>
      </c>
      <c r="C5" s="3">
        <v>173.63042000000016</v>
      </c>
      <c r="D5" s="3">
        <v>42.945670596032784</v>
      </c>
      <c r="E5" s="3">
        <v>43.76538703904423</v>
      </c>
    </row>
    <row r="6" spans="1:5" ht="12.75">
      <c r="A6" s="2" t="s">
        <v>8</v>
      </c>
      <c r="B6" s="3">
        <v>209.3878500000001</v>
      </c>
      <c r="C6" s="3">
        <v>190.53675000000018</v>
      </c>
      <c r="D6" s="3">
        <v>49.56394688254512</v>
      </c>
      <c r="E6" s="3">
        <v>48.02680664431734</v>
      </c>
    </row>
    <row r="7" spans="1:5" ht="31.5">
      <c r="A7" s="2" t="s">
        <v>9</v>
      </c>
      <c r="B7" s="3">
        <v>-135.30730999999994</v>
      </c>
      <c r="C7" s="3">
        <v>302.6190100000001</v>
      </c>
      <c r="D7" s="3">
        <v>-32.02843109406807</v>
      </c>
      <c r="E7" s="3">
        <v>76.27832783001037</v>
      </c>
    </row>
    <row r="8" spans="1:5" ht="42">
      <c r="A8" s="2" t="s">
        <v>10</v>
      </c>
      <c r="B8" s="3">
        <v>-167.14007</v>
      </c>
      <c r="C8" s="3">
        <v>-303.73268</v>
      </c>
      <c r="D8" s="3">
        <v>-39.56352554087962</v>
      </c>
      <c r="E8" s="3">
        <v>-76.55904015325285</v>
      </c>
    </row>
    <row r="9" spans="1:5" ht="31.5">
      <c r="A9" s="2" t="s">
        <v>11</v>
      </c>
      <c r="B9" s="3">
        <v>-86.91170000000001</v>
      </c>
      <c r="C9" s="3">
        <v>-31.787089999999996</v>
      </c>
      <c r="D9" s="3">
        <v>-20.572764285376135</v>
      </c>
      <c r="E9" s="3">
        <v>-8.012272830388424</v>
      </c>
    </row>
    <row r="10" spans="1:5" ht="21">
      <c r="A10" s="2" t="s">
        <v>12</v>
      </c>
      <c r="B10" s="3">
        <v>-389.35907999999995</v>
      </c>
      <c r="C10" s="3">
        <v>-32.90075999999986</v>
      </c>
      <c r="D10" s="3">
        <v>-92.16472092032382</v>
      </c>
      <c r="E10" s="3">
        <v>-8.292985153630898</v>
      </c>
    </row>
    <row r="11" spans="1:5" ht="63">
      <c r="A11" s="2" t="s">
        <v>27</v>
      </c>
      <c r="B11" s="3">
        <v>5605.5783</v>
      </c>
      <c r="C11" s="3">
        <v>5573.51044</v>
      </c>
      <c r="D11" s="3">
        <v>1315.4620186328116</v>
      </c>
      <c r="E11" s="3">
        <v>1398.06111473436</v>
      </c>
    </row>
    <row r="12" spans="1:5" ht="84">
      <c r="A12" s="2" t="s">
        <v>28</v>
      </c>
      <c r="B12" s="3">
        <v>1375.7830299999998</v>
      </c>
      <c r="C12" s="3">
        <v>1268.3551400000001</v>
      </c>
      <c r="D12" s="3">
        <v>322.85523901156915</v>
      </c>
      <c r="E12" s="3">
        <v>318.15460291978127</v>
      </c>
    </row>
    <row r="13" spans="1:5" ht="73.5">
      <c r="A13" s="2" t="s">
        <v>29</v>
      </c>
      <c r="B13" s="3">
        <v>0</v>
      </c>
      <c r="C13" s="3">
        <v>0</v>
      </c>
      <c r="D13" s="3">
        <v>0</v>
      </c>
      <c r="E13" s="3">
        <v>0</v>
      </c>
    </row>
    <row r="14" spans="1:5" ht="73.5">
      <c r="A14" s="2" t="s">
        <v>30</v>
      </c>
      <c r="B14" s="3">
        <v>1053.0936</v>
      </c>
      <c r="C14" s="3">
        <v>945.6115</v>
      </c>
      <c r="D14" s="3">
        <v>247.12965526951865</v>
      </c>
      <c r="E14" s="3">
        <v>237.19748658004312</v>
      </c>
    </row>
    <row r="15" spans="1:5" ht="63">
      <c r="A15" s="2" t="s">
        <v>31</v>
      </c>
      <c r="B15" s="3">
        <v>4229.79527</v>
      </c>
      <c r="C15" s="3">
        <v>4305.1553</v>
      </c>
      <c r="D15" s="3">
        <v>992.6067796212421</v>
      </c>
      <c r="E15" s="3">
        <v>1079.9065118145788</v>
      </c>
    </row>
    <row r="16" spans="1:5" ht="63">
      <c r="A16" s="2" t="s">
        <v>32</v>
      </c>
      <c r="B16" s="3">
        <v>640</v>
      </c>
      <c r="C16" s="3">
        <v>640</v>
      </c>
      <c r="D16" s="3">
        <v>150.188909487715</v>
      </c>
      <c r="E16" s="3">
        <v>160.53780163547884</v>
      </c>
    </row>
    <row r="17" spans="1:5" ht="63">
      <c r="A17" s="2" t="s">
        <v>33</v>
      </c>
      <c r="B17" s="3">
        <v>6400000</v>
      </c>
      <c r="C17" s="3">
        <v>6400000</v>
      </c>
      <c r="D17" s="3">
        <v>6400000</v>
      </c>
      <c r="E17" s="3">
        <v>6400000</v>
      </c>
    </row>
    <row r="18" spans="1:5" ht="31.5">
      <c r="A18" s="2" t="s">
        <v>20</v>
      </c>
      <c r="B18" s="5">
        <v>0.1105710609375</v>
      </c>
      <c r="C18" s="5">
        <v>0.03657802968749999</v>
      </c>
      <c r="D18" s="5">
        <v>0.026173143241371963</v>
      </c>
      <c r="E18" s="5">
        <v>0.009219879940387667</v>
      </c>
    </row>
    <row r="19" spans="1:5" ht="42">
      <c r="A19" s="2" t="s">
        <v>21</v>
      </c>
      <c r="B19" s="5">
        <v>0.1105710609375</v>
      </c>
      <c r="C19" s="5">
        <v>0.03657802968749999</v>
      </c>
      <c r="D19" s="5">
        <v>0.026173143241371963</v>
      </c>
      <c r="E19" s="5">
        <v>0.009219879940387667</v>
      </c>
    </row>
    <row r="20" spans="1:5" ht="84">
      <c r="A20" s="2" t="s">
        <v>34</v>
      </c>
      <c r="B20" s="5">
        <v>0.6609055109374999</v>
      </c>
      <c r="C20" s="5">
        <v>0.6726805156250001</v>
      </c>
      <c r="D20" s="5">
        <v>0.1550948093158191</v>
      </c>
      <c r="E20" s="5">
        <v>0.16873539247102795</v>
      </c>
    </row>
    <row r="21" spans="1:5" ht="84">
      <c r="A21" s="2" t="s">
        <v>35</v>
      </c>
      <c r="B21" s="5">
        <v>0.6609055109374999</v>
      </c>
      <c r="C21" s="5">
        <v>0.67</v>
      </c>
      <c r="D21" s="5">
        <v>0.1550948093158191</v>
      </c>
      <c r="E21" s="5">
        <v>0.16806301108714192</v>
      </c>
    </row>
    <row r="22" spans="1:5" ht="84">
      <c r="A22" s="2" t="s">
        <v>36</v>
      </c>
      <c r="B22" s="5">
        <v>0.07</v>
      </c>
      <c r="C22" s="5">
        <v>0</v>
      </c>
      <c r="D22" s="5">
        <v>0.016569616058325052</v>
      </c>
      <c r="E22" s="5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421875" style="0" customWidth="1"/>
  </cols>
  <sheetData>
    <row r="1" spans="1:5" ht="12.75" customHeight="1">
      <c r="A1" s="59" t="s">
        <v>0</v>
      </c>
      <c r="B1" s="59" t="s">
        <v>1</v>
      </c>
      <c r="C1" s="59"/>
      <c r="D1" s="59" t="s">
        <v>2</v>
      </c>
      <c r="E1" s="59"/>
    </row>
    <row r="2" spans="1:5" ht="42">
      <c r="A2" s="59"/>
      <c r="B2" s="1" t="s">
        <v>52</v>
      </c>
      <c r="C2" s="1" t="s">
        <v>37</v>
      </c>
      <c r="D2" s="1" t="s">
        <v>52</v>
      </c>
      <c r="E2" s="1" t="s">
        <v>37</v>
      </c>
    </row>
    <row r="3" spans="1:5" ht="31.5">
      <c r="A3" s="2" t="s">
        <v>5</v>
      </c>
      <c r="B3" s="3">
        <v>6831.83364</v>
      </c>
      <c r="C3" s="4">
        <v>6329.3979899999995</v>
      </c>
      <c r="D3" s="3">
        <v>1628.6434728711738</v>
      </c>
      <c r="E3" s="4">
        <v>1566.1787023977433</v>
      </c>
    </row>
    <row r="4" spans="1:5" ht="30.75" customHeight="1">
      <c r="A4" s="2" t="s">
        <v>6</v>
      </c>
      <c r="B4" s="3">
        <v>188.59500999999932</v>
      </c>
      <c r="C4" s="4">
        <v>482.3601199999994</v>
      </c>
      <c r="D4" s="3">
        <v>44.95923762753869</v>
      </c>
      <c r="E4" s="4">
        <v>119.35766213842066</v>
      </c>
    </row>
    <row r="5" spans="1:5" ht="12.75">
      <c r="A5" s="2" t="s">
        <v>7</v>
      </c>
      <c r="B5" s="3">
        <v>254.87070999999932</v>
      </c>
      <c r="C5" s="4">
        <v>562.7560999999995</v>
      </c>
      <c r="D5" s="3">
        <v>60.75872747210816</v>
      </c>
      <c r="E5" s="4">
        <v>139.25125578402978</v>
      </c>
    </row>
    <row r="6" spans="1:5" ht="12.75">
      <c r="A6" s="2" t="s">
        <v>8</v>
      </c>
      <c r="B6" s="3">
        <v>283.58957999999933</v>
      </c>
      <c r="C6" s="4">
        <v>545.6326799999995</v>
      </c>
      <c r="D6" s="3">
        <v>67.60503003718874</v>
      </c>
      <c r="E6" s="4">
        <v>135.01414891247853</v>
      </c>
    </row>
    <row r="7" spans="1:5" ht="31.5">
      <c r="A7" s="2" t="s">
        <v>9</v>
      </c>
      <c r="B7" s="3">
        <v>-34.678059999999995</v>
      </c>
      <c r="C7" s="4">
        <v>476.6869500000001</v>
      </c>
      <c r="D7" s="3">
        <v>-8.266916181939543</v>
      </c>
      <c r="E7" s="4">
        <v>117.95386385569003</v>
      </c>
    </row>
    <row r="8" spans="1:5" ht="41.25" customHeight="1">
      <c r="A8" s="2" t="s">
        <v>10</v>
      </c>
      <c r="B8" s="3">
        <v>-239.99079999999998</v>
      </c>
      <c r="C8" s="4">
        <v>-351.78813</v>
      </c>
      <c r="D8" s="3">
        <v>-57.21149995232192</v>
      </c>
      <c r="E8" s="4">
        <v>-87.04825922351719</v>
      </c>
    </row>
    <row r="9" spans="1:5" ht="31.5">
      <c r="A9" s="2" t="s">
        <v>11</v>
      </c>
      <c r="B9" s="3">
        <v>-86.91170000000001</v>
      </c>
      <c r="C9" s="4">
        <v>-31.788040000000002</v>
      </c>
      <c r="D9" s="3">
        <v>-20.71891389339182</v>
      </c>
      <c r="E9" s="4">
        <v>-7.865795659812437</v>
      </c>
    </row>
    <row r="10" spans="1:5" ht="21">
      <c r="A10" s="2" t="s">
        <v>12</v>
      </c>
      <c r="B10" s="3">
        <v>-361.58056</v>
      </c>
      <c r="C10" s="4">
        <v>93.11078000000006</v>
      </c>
      <c r="D10" s="3">
        <v>-86.19733002765328</v>
      </c>
      <c r="E10" s="4">
        <v>23.039808972360394</v>
      </c>
    </row>
    <row r="11" spans="1:5" ht="63">
      <c r="A11" s="2" t="s">
        <v>13</v>
      </c>
      <c r="B11" s="3">
        <v>5667.40779</v>
      </c>
      <c r="C11" s="4">
        <v>5573.51044</v>
      </c>
      <c r="D11" s="3">
        <v>1377.6575890903787</v>
      </c>
      <c r="E11" s="4">
        <v>1263.4907598839318</v>
      </c>
    </row>
    <row r="12" spans="1:5" ht="84">
      <c r="A12" s="2" t="s">
        <v>14</v>
      </c>
      <c r="B12" s="3">
        <v>1363.4107900000001</v>
      </c>
      <c r="C12" s="4">
        <v>1268.3551400000001</v>
      </c>
      <c r="D12" s="3">
        <v>331.4236934221401</v>
      </c>
      <c r="E12" s="4">
        <v>287.53063565469716</v>
      </c>
    </row>
    <row r="13" spans="1:5" ht="73.5">
      <c r="A13" s="2" t="s">
        <v>15</v>
      </c>
      <c r="B13" s="3">
        <v>0</v>
      </c>
      <c r="C13" s="4">
        <v>0</v>
      </c>
      <c r="D13" s="3">
        <v>0</v>
      </c>
      <c r="E13" s="4">
        <v>0</v>
      </c>
    </row>
    <row r="14" spans="1:5" ht="73.5">
      <c r="A14" s="2" t="s">
        <v>16</v>
      </c>
      <c r="B14" s="3">
        <v>1072.1433</v>
      </c>
      <c r="C14" s="4">
        <v>945.6115</v>
      </c>
      <c r="D14" s="3">
        <v>260.62115319169624</v>
      </c>
      <c r="E14" s="4">
        <v>214.3660455204933</v>
      </c>
    </row>
    <row r="15" spans="1:5" ht="63">
      <c r="A15" s="2" t="s">
        <v>17</v>
      </c>
      <c r="B15" s="3">
        <v>4303.997</v>
      </c>
      <c r="C15" s="4">
        <v>4305.1553</v>
      </c>
      <c r="D15" s="3">
        <v>1046.2338956682386</v>
      </c>
      <c r="E15" s="4">
        <v>975.9601242292349</v>
      </c>
    </row>
    <row r="16" spans="1:5" ht="63">
      <c r="A16" s="2" t="s">
        <v>18</v>
      </c>
      <c r="B16" s="3">
        <v>640</v>
      </c>
      <c r="C16" s="4">
        <v>640</v>
      </c>
      <c r="D16" s="3">
        <v>155.57392192133793</v>
      </c>
      <c r="E16" s="4">
        <v>145.08523757707653</v>
      </c>
    </row>
    <row r="17" spans="1:5" ht="63">
      <c r="A17" s="2" t="s">
        <v>19</v>
      </c>
      <c r="B17" s="3">
        <v>6400000</v>
      </c>
      <c r="C17" s="4">
        <v>6400000</v>
      </c>
      <c r="D17" s="3">
        <v>6400000</v>
      </c>
      <c r="E17" s="4">
        <v>6400000</v>
      </c>
    </row>
    <row r="18" spans="1:5" ht="31.5">
      <c r="A18" s="2" t="s">
        <v>20</v>
      </c>
      <c r="B18" s="5">
        <v>0.06668134218749999</v>
      </c>
      <c r="C18" s="6">
        <v>0.08872353125000002</v>
      </c>
      <c r="D18" s="5">
        <v>0.015896191043077143</v>
      </c>
      <c r="E18" s="6">
        <v>0.021954205639274495</v>
      </c>
    </row>
    <row r="19" spans="1:5" ht="42">
      <c r="A19" s="2" t="s">
        <v>21</v>
      </c>
      <c r="B19" s="5">
        <v>0.06668134218749999</v>
      </c>
      <c r="C19" s="6">
        <v>0.08872353125000002</v>
      </c>
      <c r="D19" s="5">
        <v>0.015896191043077143</v>
      </c>
      <c r="E19" s="6">
        <v>0.021954205639274495</v>
      </c>
    </row>
    <row r="20" spans="1:5" ht="84">
      <c r="A20" s="2" t="s">
        <v>22</v>
      </c>
      <c r="B20" s="5">
        <v>0.67249953125</v>
      </c>
      <c r="C20" s="6">
        <v>0.6726805156250001</v>
      </c>
      <c r="D20" s="5">
        <v>0.16347404619816225</v>
      </c>
      <c r="E20" s="6">
        <v>0.15249376941081794</v>
      </c>
    </row>
    <row r="21" spans="1:5" ht="84">
      <c r="A21" s="2" t="s">
        <v>23</v>
      </c>
      <c r="B21" s="5">
        <v>0.67249953125</v>
      </c>
      <c r="C21" s="6">
        <v>0.6726805156250001</v>
      </c>
      <c r="D21" s="5">
        <v>0.16347404619816225</v>
      </c>
      <c r="E21" s="6">
        <v>0.15249376941081794</v>
      </c>
    </row>
    <row r="22" spans="1:5" ht="84">
      <c r="A22" s="2" t="s">
        <v>24</v>
      </c>
      <c r="B22" s="5">
        <v>0.07</v>
      </c>
      <c r="C22" s="6">
        <v>0</v>
      </c>
      <c r="D22" s="5">
        <v>0.01668732716696863</v>
      </c>
      <c r="E22" s="6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57421875" style="0" customWidth="1"/>
  </cols>
  <sheetData>
    <row r="1" spans="1:5" ht="12.75" customHeight="1">
      <c r="A1" s="59" t="s">
        <v>0</v>
      </c>
      <c r="B1" s="59" t="s">
        <v>39</v>
      </c>
      <c r="C1" s="59"/>
      <c r="D1" s="59" t="s">
        <v>2</v>
      </c>
      <c r="E1" s="59"/>
    </row>
    <row r="2" spans="1:5" ht="69" customHeight="1">
      <c r="A2" s="59"/>
      <c r="B2" s="11">
        <v>2012</v>
      </c>
      <c r="C2" s="11">
        <v>2011</v>
      </c>
      <c r="D2" s="11">
        <v>2012</v>
      </c>
      <c r="E2" s="11">
        <v>2011</v>
      </c>
    </row>
    <row r="3" spans="1:5" ht="31.5">
      <c r="A3" s="2" t="s">
        <v>5</v>
      </c>
      <c r="B3" s="12">
        <v>9336.42148</v>
      </c>
      <c r="C3" s="12">
        <v>8281.29967</v>
      </c>
      <c r="D3" s="12">
        <v>2237.018755990033</v>
      </c>
      <c r="E3" s="12">
        <v>2000.265614357141</v>
      </c>
    </row>
    <row r="4" spans="1:5" ht="30" customHeight="1">
      <c r="A4" s="2" t="s">
        <v>6</v>
      </c>
      <c r="B4" s="12">
        <v>253.65965000000037</v>
      </c>
      <c r="C4" s="12">
        <v>580.9167999999996</v>
      </c>
      <c r="D4" s="12">
        <v>60.777182767874336</v>
      </c>
      <c r="E4" s="12">
        <v>140.31467838941077</v>
      </c>
    </row>
    <row r="5" spans="1:5" ht="12.75">
      <c r="A5" s="2" t="s">
        <v>7</v>
      </c>
      <c r="B5" s="12">
        <v>351.4096700000004</v>
      </c>
      <c r="C5" s="12">
        <v>690.6401599999996</v>
      </c>
      <c r="D5" s="12">
        <v>84.19821497028953</v>
      </c>
      <c r="E5" s="12">
        <v>166.81726528344714</v>
      </c>
    </row>
    <row r="6" spans="1:5" ht="12.75">
      <c r="A6" s="2" t="s">
        <v>8</v>
      </c>
      <c r="B6" s="12">
        <v>414.0704400000004</v>
      </c>
      <c r="C6" s="12">
        <v>688.8036899999996</v>
      </c>
      <c r="D6" s="12">
        <v>99.2118171362853</v>
      </c>
      <c r="E6" s="12">
        <v>166.37368421052622</v>
      </c>
    </row>
    <row r="7" spans="1:5" ht="31.5">
      <c r="A7" s="2" t="s">
        <v>9</v>
      </c>
      <c r="B7" s="12">
        <v>993.6028200000004</v>
      </c>
      <c r="C7" s="12">
        <v>475.2664999999996</v>
      </c>
      <c r="D7" s="12">
        <v>238.06853076480743</v>
      </c>
      <c r="E7" s="12">
        <v>114.79589864979097</v>
      </c>
    </row>
    <row r="8" spans="1:5" ht="42">
      <c r="A8" s="2" t="s">
        <v>10</v>
      </c>
      <c r="B8" s="12">
        <v>-379.68316000000004</v>
      </c>
      <c r="C8" s="12">
        <v>-496.64931</v>
      </c>
      <c r="D8" s="12">
        <v>-90.97258002683535</v>
      </c>
      <c r="E8" s="12">
        <v>-119.96070384773314</v>
      </c>
    </row>
    <row r="9" spans="1:5" ht="31.5">
      <c r="A9" s="2" t="s">
        <v>11</v>
      </c>
      <c r="B9" s="12">
        <v>-86.91170000000001</v>
      </c>
      <c r="C9" s="12">
        <v>282.92866000000004</v>
      </c>
      <c r="D9" s="12">
        <v>-20.82415660341192</v>
      </c>
      <c r="E9" s="12">
        <v>68.33860534769691</v>
      </c>
    </row>
    <row r="10" spans="1:5" ht="21">
      <c r="A10" s="2" t="s">
        <v>12</v>
      </c>
      <c r="B10" s="12">
        <v>527.0079599999999</v>
      </c>
      <c r="C10" s="12">
        <v>261.54585000000003</v>
      </c>
      <c r="D10" s="12">
        <v>126.27179413456005</v>
      </c>
      <c r="E10" s="12">
        <v>63.17380014975484</v>
      </c>
    </row>
    <row r="11" spans="1:5" ht="12.75">
      <c r="A11" s="2" t="s">
        <v>40</v>
      </c>
      <c r="B11" s="12">
        <v>5839.225489999999</v>
      </c>
      <c r="C11" s="12">
        <v>5573.51044</v>
      </c>
      <c r="D11" s="12">
        <v>1428.3120908957485</v>
      </c>
      <c r="E11" s="12">
        <v>1261.8887973193262</v>
      </c>
    </row>
    <row r="12" spans="1:5" ht="31.5">
      <c r="A12" s="2" t="s">
        <v>41</v>
      </c>
      <c r="B12" s="12">
        <v>1404.7476299999998</v>
      </c>
      <c r="C12" s="12">
        <v>1268.3551400000001</v>
      </c>
      <c r="D12" s="12">
        <v>343.6103003766939</v>
      </c>
      <c r="E12" s="12">
        <v>287.1660795145807</v>
      </c>
    </row>
    <row r="13" spans="1:5" ht="21">
      <c r="A13" s="2" t="s">
        <v>42</v>
      </c>
      <c r="B13" s="12">
        <v>0</v>
      </c>
      <c r="C13" s="12">
        <v>0</v>
      </c>
      <c r="D13" s="12">
        <v>0</v>
      </c>
      <c r="E13" s="12">
        <v>0</v>
      </c>
    </row>
    <row r="14" spans="1:5" ht="21">
      <c r="A14" s="2" t="s">
        <v>43</v>
      </c>
      <c r="B14" s="12">
        <v>1123.73749</v>
      </c>
      <c r="C14" s="12">
        <v>945.6115</v>
      </c>
      <c r="D14" s="12">
        <v>274.87341372731277</v>
      </c>
      <c r="E14" s="12">
        <v>214.09425375837708</v>
      </c>
    </row>
    <row r="15" spans="1:5" ht="12.75">
      <c r="A15" s="2" t="s">
        <v>44</v>
      </c>
      <c r="B15" s="12">
        <v>4434.47786</v>
      </c>
      <c r="C15" s="12">
        <v>4305.1553</v>
      </c>
      <c r="D15" s="12">
        <v>1084.7017905190548</v>
      </c>
      <c r="E15" s="12">
        <v>974.7227178047456</v>
      </c>
    </row>
    <row r="16" spans="1:5" ht="12.75">
      <c r="A16" s="2" t="s">
        <v>45</v>
      </c>
      <c r="B16" s="12">
        <v>640</v>
      </c>
      <c r="C16" s="12">
        <v>640</v>
      </c>
      <c r="D16" s="12">
        <v>156.54811408443814</v>
      </c>
      <c r="E16" s="12">
        <v>144.90128599891324</v>
      </c>
    </row>
    <row r="17" spans="1:5" ht="12.75">
      <c r="A17" s="2" t="s">
        <v>46</v>
      </c>
      <c r="B17" s="12">
        <v>6400000</v>
      </c>
      <c r="C17" s="12">
        <v>6400000</v>
      </c>
      <c r="D17" s="12">
        <v>6400000</v>
      </c>
      <c r="E17" s="12">
        <v>6400000</v>
      </c>
    </row>
    <row r="18" spans="1:5" ht="31.5">
      <c r="A18" s="2" t="s">
        <v>20</v>
      </c>
      <c r="B18" s="13">
        <v>0.06469850625000007</v>
      </c>
      <c r="C18" s="13">
        <v>0.11</v>
      </c>
      <c r="D18" s="13">
        <v>0.01550184642754458</v>
      </c>
      <c r="E18" s="13">
        <v>0.026569406536074005</v>
      </c>
    </row>
    <row r="19" spans="1:5" ht="42">
      <c r="A19" s="2" t="s">
        <v>21</v>
      </c>
      <c r="B19" s="13">
        <v>0.06469850625000007</v>
      </c>
      <c r="C19" s="13">
        <v>0.11</v>
      </c>
      <c r="D19" s="13">
        <v>0.01550184642754458</v>
      </c>
      <c r="E19" s="13">
        <v>0.026569406536074005</v>
      </c>
    </row>
    <row r="20" spans="1:5" ht="31.5">
      <c r="A20" s="2" t="s">
        <v>47</v>
      </c>
      <c r="B20" s="13">
        <v>0.69</v>
      </c>
      <c r="C20" s="13">
        <v>0.67</v>
      </c>
      <c r="D20" s="13">
        <v>0.16877843549728488</v>
      </c>
      <c r="E20" s="13">
        <v>0.1516935337801123</v>
      </c>
    </row>
    <row r="21" spans="1:5" ht="31.5">
      <c r="A21" s="2" t="s">
        <v>48</v>
      </c>
      <c r="B21" s="13">
        <v>0.6928871656250001</v>
      </c>
      <c r="C21" s="13">
        <v>0.67</v>
      </c>
      <c r="D21" s="13">
        <v>0.16948465476860236</v>
      </c>
      <c r="E21" s="13">
        <v>0.1516935337801123</v>
      </c>
    </row>
    <row r="22" spans="1:5" ht="42">
      <c r="A22" s="2" t="s">
        <v>49</v>
      </c>
      <c r="B22" s="18">
        <v>0.04</v>
      </c>
      <c r="C22" s="18">
        <v>0.07</v>
      </c>
      <c r="D22" s="13">
        <v>0.01</v>
      </c>
      <c r="E22" s="13">
        <v>0.02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5" width="20.57421875" style="0" customWidth="1"/>
  </cols>
  <sheetData>
    <row r="1" spans="1:5" ht="12.75" customHeight="1">
      <c r="A1" s="59" t="s">
        <v>0</v>
      </c>
      <c r="B1" s="59" t="s">
        <v>1</v>
      </c>
      <c r="C1" s="59"/>
      <c r="D1" s="59" t="s">
        <v>2</v>
      </c>
      <c r="E1" s="59"/>
    </row>
    <row r="2" spans="1:5" ht="65.25" customHeight="1">
      <c r="A2" s="59"/>
      <c r="B2" s="1" t="s">
        <v>53</v>
      </c>
      <c r="C2" s="1" t="s">
        <v>50</v>
      </c>
      <c r="D2" s="1" t="s">
        <v>53</v>
      </c>
      <c r="E2" s="1" t="s">
        <v>50</v>
      </c>
    </row>
    <row r="3" spans="1:5" ht="31.5">
      <c r="A3" s="19" t="s">
        <v>5</v>
      </c>
      <c r="B3" s="20">
        <v>2295.71061</v>
      </c>
      <c r="C3" s="21">
        <v>2323.82636</v>
      </c>
      <c r="D3" s="20">
        <v>550.0288969284585</v>
      </c>
      <c r="E3" s="21">
        <v>556.6051161676646</v>
      </c>
    </row>
    <row r="4" spans="1:5" ht="33.75" customHeight="1">
      <c r="A4" s="2" t="s">
        <v>6</v>
      </c>
      <c r="B4" s="3">
        <v>380.6473399999999</v>
      </c>
      <c r="C4" s="4">
        <v>154.22816999999978</v>
      </c>
      <c r="D4" s="3">
        <v>91.19922852077241</v>
      </c>
      <c r="E4" s="4">
        <v>36.94087904191612</v>
      </c>
    </row>
    <row r="5" spans="1:5" ht="12.75">
      <c r="A5" s="2" t="s">
        <v>7</v>
      </c>
      <c r="B5" s="3">
        <v>421.81408999999985</v>
      </c>
      <c r="C5" s="4">
        <v>167.77258999999978</v>
      </c>
      <c r="D5" s="3">
        <v>101.06236283482674</v>
      </c>
      <c r="E5" s="4">
        <v>40.18505149700594</v>
      </c>
    </row>
    <row r="6" spans="1:5" ht="12.75">
      <c r="A6" s="2" t="s">
        <v>8</v>
      </c>
      <c r="B6" s="3">
        <v>414.84715999999986</v>
      </c>
      <c r="C6" s="4">
        <v>187.1115699999998</v>
      </c>
      <c r="D6" s="3">
        <v>99.39315731467724</v>
      </c>
      <c r="E6" s="4">
        <v>44.817142514970016</v>
      </c>
    </row>
    <row r="7" spans="1:5" ht="31.5">
      <c r="A7" s="2" t="s">
        <v>9</v>
      </c>
      <c r="B7" s="3">
        <v>267.07093999999984</v>
      </c>
      <c r="C7" s="4">
        <v>-112.95242000000005</v>
      </c>
      <c r="D7" s="3">
        <v>63.987479035890516</v>
      </c>
      <c r="E7" s="4">
        <v>-27.054471856287435</v>
      </c>
    </row>
    <row r="8" spans="1:5" ht="42">
      <c r="A8" s="2" t="s">
        <v>10</v>
      </c>
      <c r="B8" s="3">
        <v>-50.63796</v>
      </c>
      <c r="C8" s="4">
        <v>-108.49634</v>
      </c>
      <c r="D8" s="3">
        <v>-12.132339834203844</v>
      </c>
      <c r="E8" s="4">
        <v>-25.98714730538922</v>
      </c>
    </row>
    <row r="9" spans="1:5" ht="31.5">
      <c r="A9" s="2" t="s">
        <v>11</v>
      </c>
      <c r="B9" s="3">
        <v>171.48083000000003</v>
      </c>
      <c r="C9" s="4">
        <v>219.63966</v>
      </c>
      <c r="D9" s="3">
        <v>41.085061574584316</v>
      </c>
      <c r="E9" s="4">
        <v>52.60830179640719</v>
      </c>
    </row>
    <row r="10" spans="1:5" ht="21">
      <c r="A10" s="2" t="s">
        <v>12</v>
      </c>
      <c r="B10" s="3">
        <v>387.91380999999984</v>
      </c>
      <c r="C10" s="4">
        <v>-1.809100000000035</v>
      </c>
      <c r="D10" s="3">
        <v>92.94020077627098</v>
      </c>
      <c r="E10" s="4">
        <v>-0.43331736526946946</v>
      </c>
    </row>
    <row r="11" spans="1:5" ht="63">
      <c r="A11" s="2" t="s">
        <v>13</v>
      </c>
      <c r="B11" s="3">
        <v>6342.500440000002</v>
      </c>
      <c r="C11" s="4">
        <v>5839.225489999999</v>
      </c>
      <c r="D11" s="3">
        <v>1518.2889931536367</v>
      </c>
      <c r="E11" s="4">
        <v>1403.1203118992694</v>
      </c>
    </row>
    <row r="12" spans="1:5" ht="84">
      <c r="A12" s="2" t="s">
        <v>14</v>
      </c>
      <c r="B12" s="3">
        <v>1447.2234200000003</v>
      </c>
      <c r="C12" s="4">
        <v>1404.7476299999998</v>
      </c>
      <c r="D12" s="3">
        <v>346.441188298942</v>
      </c>
      <c r="E12" s="4">
        <v>337.5498918685121</v>
      </c>
    </row>
    <row r="13" spans="1:5" ht="73.5">
      <c r="A13" s="2" t="s">
        <v>15</v>
      </c>
      <c r="B13" s="3">
        <v>0</v>
      </c>
      <c r="C13" s="4">
        <v>0</v>
      </c>
      <c r="D13" s="3">
        <v>0</v>
      </c>
      <c r="E13" s="4">
        <v>0</v>
      </c>
    </row>
    <row r="14" spans="1:5" ht="73.5">
      <c r="A14" s="2" t="s">
        <v>16</v>
      </c>
      <c r="B14" s="3">
        <v>1113.5577100000003</v>
      </c>
      <c r="C14" s="4">
        <v>1123.73749</v>
      </c>
      <c r="D14" s="3">
        <v>266.56717336142106</v>
      </c>
      <c r="E14" s="4">
        <v>270.0253484236832</v>
      </c>
    </row>
    <row r="15" spans="1:5" ht="63">
      <c r="A15" s="2" t="s">
        <v>17</v>
      </c>
      <c r="B15" s="3">
        <v>4895.2770199999995</v>
      </c>
      <c r="C15" s="4">
        <v>4434.47786</v>
      </c>
      <c r="D15" s="3">
        <v>1171.8478048546942</v>
      </c>
      <c r="E15" s="4">
        <v>1065.5704200307575</v>
      </c>
    </row>
    <row r="16" spans="1:5" ht="63">
      <c r="A16" s="2" t="s">
        <v>18</v>
      </c>
      <c r="B16" s="3">
        <v>640</v>
      </c>
      <c r="C16" s="4">
        <v>640</v>
      </c>
      <c r="D16" s="3">
        <v>153.2053430363384</v>
      </c>
      <c r="E16" s="4">
        <v>153.78700499807766</v>
      </c>
    </row>
    <row r="17" spans="1:5" ht="63">
      <c r="A17" s="2" t="s">
        <v>19</v>
      </c>
      <c r="B17" s="3">
        <v>6400000</v>
      </c>
      <c r="C17" s="4">
        <v>6400000</v>
      </c>
      <c r="D17" s="3">
        <v>6400000</v>
      </c>
      <c r="E17" s="4">
        <v>6400000</v>
      </c>
    </row>
    <row r="18" spans="1:5" ht="31.5">
      <c r="A18" s="2" t="s">
        <v>20</v>
      </c>
      <c r="B18" s="5">
        <v>0.10028219218750001</v>
      </c>
      <c r="C18" s="6">
        <v>0.11133231874999999</v>
      </c>
      <c r="D18" s="5">
        <v>0.024026592598471418</v>
      </c>
      <c r="E18" s="6">
        <v>0.026666423652694612</v>
      </c>
    </row>
    <row r="19" spans="1:5" ht="42">
      <c r="A19" s="2" t="s">
        <v>21</v>
      </c>
      <c r="B19" s="5">
        <v>0.10028219218750001</v>
      </c>
      <c r="C19" s="6">
        <v>0.11133231874999999</v>
      </c>
      <c r="D19" s="5">
        <v>0.024026592598471418</v>
      </c>
      <c r="E19" s="6">
        <v>0.026666423652694612</v>
      </c>
    </row>
    <row r="20" spans="1:5" ht="84">
      <c r="A20" s="2" t="s">
        <v>22</v>
      </c>
      <c r="B20" s="5">
        <v>0.7648870343749999</v>
      </c>
      <c r="C20" s="6">
        <v>0.6928871656250001</v>
      </c>
      <c r="D20" s="5">
        <v>0.183101219508546</v>
      </c>
      <c r="E20" s="6">
        <v>0.16649537812980586</v>
      </c>
    </row>
    <row r="21" spans="1:5" ht="84">
      <c r="A21" s="2" t="s">
        <v>23</v>
      </c>
      <c r="B21" s="5">
        <v>0.7648870343749999</v>
      </c>
      <c r="C21" s="6">
        <v>0.6928871656250001</v>
      </c>
      <c r="D21" s="5">
        <v>0.183101219508546</v>
      </c>
      <c r="E21" s="6">
        <v>0.16649537812980586</v>
      </c>
    </row>
    <row r="22" spans="1:5" ht="84">
      <c r="A22" s="2" t="s">
        <v>24</v>
      </c>
      <c r="B22" s="5">
        <v>0</v>
      </c>
      <c r="C22" s="6">
        <v>0</v>
      </c>
      <c r="D22" s="5">
        <v>0</v>
      </c>
      <c r="E22" s="6">
        <v>0</v>
      </c>
    </row>
  </sheetData>
  <sheetProtection selectLockedCells="1" selectUnlockedCells="1"/>
  <mergeCells count="3">
    <mergeCell ref="A1:A2"/>
    <mergeCell ref="B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Niebudek</cp:lastModifiedBy>
  <dcterms:modified xsi:type="dcterms:W3CDTF">2021-03-26T14:00:38Z</dcterms:modified>
  <cp:category/>
  <cp:version/>
  <cp:contentType/>
  <cp:contentStatus/>
</cp:coreProperties>
</file>